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 пр. 10 для ТС (2025)" sheetId="22" r:id="rId1"/>
  </sheets>
  <definedNames>
    <definedName name="_xlnm.Print_Area" localSheetId="0">' пр. 10 для ТС (2025)'!$A$1:$F$56</definedName>
  </definedNames>
  <calcPr calcId="125725"/>
</workbook>
</file>

<file path=xl/calcChain.xml><?xml version="1.0" encoding="utf-8"?>
<calcChain xmlns="http://schemas.openxmlformats.org/spreadsheetml/2006/main">
  <c r="E50" i="22"/>
  <c r="D33"/>
  <c r="E7"/>
  <c r="E54" l="1"/>
  <c r="D54"/>
  <c r="E53"/>
  <c r="D53"/>
  <c r="E52"/>
  <c r="D52"/>
  <c r="E51"/>
  <c r="D51"/>
  <c r="D50"/>
  <c r="E49"/>
  <c r="D49"/>
  <c r="E48"/>
  <c r="D48"/>
  <c r="E47"/>
  <c r="D47"/>
  <c r="E46"/>
  <c r="D46"/>
  <c r="E45"/>
  <c r="D45"/>
  <c r="E44"/>
  <c r="D44"/>
  <c r="E43"/>
  <c r="D43"/>
  <c r="E42"/>
  <c r="D42"/>
  <c r="E41"/>
  <c r="D41"/>
  <c r="E40"/>
  <c r="D40"/>
  <c r="E39"/>
  <c r="D39"/>
  <c r="E38"/>
  <c r="D38"/>
  <c r="E37"/>
  <c r="D37"/>
  <c r="E36"/>
  <c r="D36"/>
  <c r="E35"/>
  <c r="D35"/>
  <c r="E34"/>
  <c r="D34"/>
  <c r="E33"/>
  <c r="E30"/>
  <c r="D30"/>
  <c r="E29"/>
  <c r="D29"/>
  <c r="E28"/>
  <c r="D28"/>
  <c r="E27"/>
  <c r="D27"/>
  <c r="E26"/>
  <c r="D26"/>
  <c r="E25"/>
  <c r="D25"/>
  <c r="E24"/>
  <c r="D24"/>
  <c r="E23"/>
  <c r="D23"/>
  <c r="E22"/>
  <c r="D22"/>
  <c r="E21"/>
  <c r="D21"/>
  <c r="E20"/>
  <c r="D20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D7"/>
</calcChain>
</file>

<file path=xl/sharedStrings.xml><?xml version="1.0" encoding="utf-8"?>
<sst xmlns="http://schemas.openxmlformats.org/spreadsheetml/2006/main" count="87" uniqueCount="29">
  <si>
    <t>М</t>
  </si>
  <si>
    <t>Ж</t>
  </si>
  <si>
    <t>пол</t>
  </si>
  <si>
    <t>возраст</t>
  </si>
  <si>
    <t>18,24,30</t>
  </si>
  <si>
    <t>21,27,33</t>
  </si>
  <si>
    <t>40,44,46,52,56,58,62</t>
  </si>
  <si>
    <t>41,43,47,49,53,59,61</t>
  </si>
  <si>
    <t>51,57,63</t>
  </si>
  <si>
    <t>66,70,72</t>
  </si>
  <si>
    <t>76,78,82,84,88,90,94,96</t>
  </si>
  <si>
    <t>80,86,92,98</t>
  </si>
  <si>
    <t>40,44,46,50,52,56,58,62,64</t>
  </si>
  <si>
    <t>42,48,54,60</t>
  </si>
  <si>
    <t>42,48,54</t>
  </si>
  <si>
    <t>Приложение  10</t>
  </si>
  <si>
    <t xml:space="preserve">Тарифы на оплату диспансеризации определенных групп взрослого населения </t>
  </si>
  <si>
    <t>тариф, руб.</t>
  </si>
  <si>
    <t>к Тарифному соглашению на 2025 год  от " 27 " декабря 2024г</t>
  </si>
  <si>
    <t>67,69,73</t>
  </si>
  <si>
    <t>77,83,89</t>
  </si>
  <si>
    <t>79,81,87,91,93,97,99</t>
  </si>
  <si>
    <t>41,43,47,49,53,,59,61</t>
  </si>
  <si>
    <t>Тариф (руб.) (вечернее время и в выходные дни) *</t>
  </si>
  <si>
    <t>Тариф (руб.) (мобильными бригадами) **</t>
  </si>
  <si>
    <t>* тариф увеличенный на 10,0 %.</t>
  </si>
  <si>
    <t>**тариф увеличенный на 20,0 %.</t>
  </si>
  <si>
    <t>Средняя стоимость комплексного посещения в рамках проведения диспансеризации, рублей</t>
  </si>
  <si>
    <t>в редакции от 28.10.2025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</si>
</sst>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4" fillId="2" borderId="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4" fontId="1" fillId="2" borderId="1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7" fillId="0" borderId="0" xfId="0" applyFont="1" applyBorder="1" applyAlignment="1">
      <alignment horizontal="left"/>
    </xf>
    <xf numFmtId="0" fontId="3" fillId="0" borderId="0" xfId="0" applyFont="1" applyAlignment="1">
      <alignment horizontal="right" vertical="top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6"/>
  <sheetViews>
    <sheetView tabSelected="1" zoomScale="70" zoomScaleNormal="70" workbookViewId="0">
      <selection activeCell="P17" sqref="P17"/>
    </sheetView>
  </sheetViews>
  <sheetFormatPr defaultRowHeight="15"/>
  <cols>
    <col min="1" max="1" width="13.42578125" customWidth="1"/>
    <col min="2" max="2" width="40.140625" customWidth="1"/>
    <col min="3" max="3" width="18.42578125" customWidth="1"/>
    <col min="4" max="4" width="15.85546875" customWidth="1"/>
    <col min="5" max="5" width="16.28515625" customWidth="1"/>
    <col min="173" max="173" width="36.85546875" customWidth="1"/>
    <col min="174" max="174" width="9.5703125" customWidth="1"/>
    <col min="175" max="175" width="10.7109375" customWidth="1"/>
    <col min="176" max="176" width="9.140625" customWidth="1"/>
    <col min="177" max="179" width="13.28515625" customWidth="1"/>
    <col min="180" max="180" width="9.5703125" customWidth="1"/>
    <col min="181" max="181" width="10.140625" customWidth="1"/>
    <col min="182" max="182" width="9.140625" customWidth="1"/>
    <col min="183" max="185" width="12" customWidth="1"/>
    <col min="186" max="186" width="9.85546875" customWidth="1"/>
    <col min="187" max="187" width="10.5703125" customWidth="1"/>
    <col min="188" max="188" width="9.140625" customWidth="1"/>
    <col min="189" max="191" width="12.140625" customWidth="1"/>
    <col min="192" max="192" width="9.85546875" customWidth="1"/>
    <col min="193" max="193" width="10.5703125" customWidth="1"/>
    <col min="194" max="194" width="9.140625" customWidth="1"/>
    <col min="195" max="197" width="12.140625" customWidth="1"/>
    <col min="429" max="429" width="36.85546875" customWidth="1"/>
    <col min="430" max="430" width="9.5703125" customWidth="1"/>
    <col min="431" max="431" width="10.7109375" customWidth="1"/>
    <col min="432" max="432" width="9.140625" customWidth="1"/>
    <col min="433" max="435" width="13.28515625" customWidth="1"/>
    <col min="436" max="436" width="9.5703125" customWidth="1"/>
    <col min="437" max="437" width="10.140625" customWidth="1"/>
    <col min="438" max="438" width="9.140625" customWidth="1"/>
    <col min="439" max="441" width="12" customWidth="1"/>
    <col min="442" max="442" width="9.85546875" customWidth="1"/>
    <col min="443" max="443" width="10.5703125" customWidth="1"/>
    <col min="444" max="444" width="9.140625" customWidth="1"/>
    <col min="445" max="447" width="12.140625" customWidth="1"/>
    <col min="448" max="448" width="9.85546875" customWidth="1"/>
    <col min="449" max="449" width="10.5703125" customWidth="1"/>
    <col min="450" max="450" width="9.140625" customWidth="1"/>
    <col min="451" max="453" width="12.140625" customWidth="1"/>
    <col min="685" max="685" width="36.85546875" customWidth="1"/>
    <col min="686" max="686" width="9.5703125" customWidth="1"/>
    <col min="687" max="687" width="10.7109375" customWidth="1"/>
    <col min="688" max="688" width="9.140625" customWidth="1"/>
    <col min="689" max="691" width="13.28515625" customWidth="1"/>
    <col min="692" max="692" width="9.5703125" customWidth="1"/>
    <col min="693" max="693" width="10.140625" customWidth="1"/>
    <col min="694" max="694" width="9.140625" customWidth="1"/>
    <col min="695" max="697" width="12" customWidth="1"/>
    <col min="698" max="698" width="9.85546875" customWidth="1"/>
    <col min="699" max="699" width="10.5703125" customWidth="1"/>
    <col min="700" max="700" width="9.140625" customWidth="1"/>
    <col min="701" max="703" width="12.140625" customWidth="1"/>
    <col min="704" max="704" width="9.85546875" customWidth="1"/>
    <col min="705" max="705" width="10.5703125" customWidth="1"/>
    <col min="706" max="706" width="9.140625" customWidth="1"/>
    <col min="707" max="709" width="12.140625" customWidth="1"/>
    <col min="941" max="941" width="36.85546875" customWidth="1"/>
    <col min="942" max="942" width="9.5703125" customWidth="1"/>
    <col min="943" max="943" width="10.7109375" customWidth="1"/>
    <col min="944" max="944" width="9.140625" customWidth="1"/>
    <col min="945" max="947" width="13.28515625" customWidth="1"/>
    <col min="948" max="948" width="9.5703125" customWidth="1"/>
    <col min="949" max="949" width="10.140625" customWidth="1"/>
    <col min="950" max="950" width="9.140625" customWidth="1"/>
    <col min="951" max="953" width="12" customWidth="1"/>
    <col min="954" max="954" width="9.85546875" customWidth="1"/>
    <col min="955" max="955" width="10.5703125" customWidth="1"/>
    <col min="956" max="956" width="9.140625" customWidth="1"/>
    <col min="957" max="959" width="12.140625" customWidth="1"/>
    <col min="960" max="960" width="9.85546875" customWidth="1"/>
    <col min="961" max="961" width="10.5703125" customWidth="1"/>
    <col min="962" max="962" width="9.140625" customWidth="1"/>
    <col min="963" max="965" width="12.140625" customWidth="1"/>
    <col min="1197" max="1197" width="36.85546875" customWidth="1"/>
    <col min="1198" max="1198" width="9.5703125" customWidth="1"/>
    <col min="1199" max="1199" width="10.7109375" customWidth="1"/>
    <col min="1200" max="1200" width="9.140625" customWidth="1"/>
    <col min="1201" max="1203" width="13.28515625" customWidth="1"/>
    <col min="1204" max="1204" width="9.5703125" customWidth="1"/>
    <col min="1205" max="1205" width="10.140625" customWidth="1"/>
    <col min="1206" max="1206" width="9.140625" customWidth="1"/>
    <col min="1207" max="1209" width="12" customWidth="1"/>
    <col min="1210" max="1210" width="9.85546875" customWidth="1"/>
    <col min="1211" max="1211" width="10.5703125" customWidth="1"/>
    <col min="1212" max="1212" width="9.140625" customWidth="1"/>
    <col min="1213" max="1215" width="12.140625" customWidth="1"/>
    <col min="1216" max="1216" width="9.85546875" customWidth="1"/>
    <col min="1217" max="1217" width="10.5703125" customWidth="1"/>
    <col min="1218" max="1218" width="9.140625" customWidth="1"/>
    <col min="1219" max="1221" width="12.140625" customWidth="1"/>
    <col min="1453" max="1453" width="36.85546875" customWidth="1"/>
    <col min="1454" max="1454" width="9.5703125" customWidth="1"/>
    <col min="1455" max="1455" width="10.7109375" customWidth="1"/>
    <col min="1456" max="1456" width="9.140625" customWidth="1"/>
    <col min="1457" max="1459" width="13.28515625" customWidth="1"/>
    <col min="1460" max="1460" width="9.5703125" customWidth="1"/>
    <col min="1461" max="1461" width="10.140625" customWidth="1"/>
    <col min="1462" max="1462" width="9.140625" customWidth="1"/>
    <col min="1463" max="1465" width="12" customWidth="1"/>
    <col min="1466" max="1466" width="9.85546875" customWidth="1"/>
    <col min="1467" max="1467" width="10.5703125" customWidth="1"/>
    <col min="1468" max="1468" width="9.140625" customWidth="1"/>
    <col min="1469" max="1471" width="12.140625" customWidth="1"/>
    <col min="1472" max="1472" width="9.85546875" customWidth="1"/>
    <col min="1473" max="1473" width="10.5703125" customWidth="1"/>
    <col min="1474" max="1474" width="9.140625" customWidth="1"/>
    <col min="1475" max="1477" width="12.140625" customWidth="1"/>
    <col min="1709" max="1709" width="36.85546875" customWidth="1"/>
    <col min="1710" max="1710" width="9.5703125" customWidth="1"/>
    <col min="1711" max="1711" width="10.7109375" customWidth="1"/>
    <col min="1712" max="1712" width="9.140625" customWidth="1"/>
    <col min="1713" max="1715" width="13.28515625" customWidth="1"/>
    <col min="1716" max="1716" width="9.5703125" customWidth="1"/>
    <col min="1717" max="1717" width="10.140625" customWidth="1"/>
    <col min="1718" max="1718" width="9.140625" customWidth="1"/>
    <col min="1719" max="1721" width="12" customWidth="1"/>
    <col min="1722" max="1722" width="9.85546875" customWidth="1"/>
    <col min="1723" max="1723" width="10.5703125" customWidth="1"/>
    <col min="1724" max="1724" width="9.140625" customWidth="1"/>
    <col min="1725" max="1727" width="12.140625" customWidth="1"/>
    <col min="1728" max="1728" width="9.85546875" customWidth="1"/>
    <col min="1729" max="1729" width="10.5703125" customWidth="1"/>
    <col min="1730" max="1730" width="9.140625" customWidth="1"/>
    <col min="1731" max="1733" width="12.140625" customWidth="1"/>
    <col min="1965" max="1965" width="36.85546875" customWidth="1"/>
    <col min="1966" max="1966" width="9.5703125" customWidth="1"/>
    <col min="1967" max="1967" width="10.7109375" customWidth="1"/>
    <col min="1968" max="1968" width="9.140625" customWidth="1"/>
    <col min="1969" max="1971" width="13.28515625" customWidth="1"/>
    <col min="1972" max="1972" width="9.5703125" customWidth="1"/>
    <col min="1973" max="1973" width="10.140625" customWidth="1"/>
    <col min="1974" max="1974" width="9.140625" customWidth="1"/>
    <col min="1975" max="1977" width="12" customWidth="1"/>
    <col min="1978" max="1978" width="9.85546875" customWidth="1"/>
    <col min="1979" max="1979" width="10.5703125" customWidth="1"/>
    <col min="1980" max="1980" width="9.140625" customWidth="1"/>
    <col min="1981" max="1983" width="12.140625" customWidth="1"/>
    <col min="1984" max="1984" width="9.85546875" customWidth="1"/>
    <col min="1985" max="1985" width="10.5703125" customWidth="1"/>
    <col min="1986" max="1986" width="9.140625" customWidth="1"/>
    <col min="1987" max="1989" width="12.140625" customWidth="1"/>
    <col min="2221" max="2221" width="36.85546875" customWidth="1"/>
    <col min="2222" max="2222" width="9.5703125" customWidth="1"/>
    <col min="2223" max="2223" width="10.7109375" customWidth="1"/>
    <col min="2224" max="2224" width="9.140625" customWidth="1"/>
    <col min="2225" max="2227" width="13.28515625" customWidth="1"/>
    <col min="2228" max="2228" width="9.5703125" customWidth="1"/>
    <col min="2229" max="2229" width="10.140625" customWidth="1"/>
    <col min="2230" max="2230" width="9.140625" customWidth="1"/>
    <col min="2231" max="2233" width="12" customWidth="1"/>
    <col min="2234" max="2234" width="9.85546875" customWidth="1"/>
    <col min="2235" max="2235" width="10.5703125" customWidth="1"/>
    <col min="2236" max="2236" width="9.140625" customWidth="1"/>
    <col min="2237" max="2239" width="12.140625" customWidth="1"/>
    <col min="2240" max="2240" width="9.85546875" customWidth="1"/>
    <col min="2241" max="2241" width="10.5703125" customWidth="1"/>
    <col min="2242" max="2242" width="9.140625" customWidth="1"/>
    <col min="2243" max="2245" width="12.140625" customWidth="1"/>
    <col min="2477" max="2477" width="36.85546875" customWidth="1"/>
    <col min="2478" max="2478" width="9.5703125" customWidth="1"/>
    <col min="2479" max="2479" width="10.7109375" customWidth="1"/>
    <col min="2480" max="2480" width="9.140625" customWidth="1"/>
    <col min="2481" max="2483" width="13.28515625" customWidth="1"/>
    <col min="2484" max="2484" width="9.5703125" customWidth="1"/>
    <col min="2485" max="2485" width="10.140625" customWidth="1"/>
    <col min="2486" max="2486" width="9.140625" customWidth="1"/>
    <col min="2487" max="2489" width="12" customWidth="1"/>
    <col min="2490" max="2490" width="9.85546875" customWidth="1"/>
    <col min="2491" max="2491" width="10.5703125" customWidth="1"/>
    <col min="2492" max="2492" width="9.140625" customWidth="1"/>
    <col min="2493" max="2495" width="12.140625" customWidth="1"/>
    <col min="2496" max="2496" width="9.85546875" customWidth="1"/>
    <col min="2497" max="2497" width="10.5703125" customWidth="1"/>
    <col min="2498" max="2498" width="9.140625" customWidth="1"/>
    <col min="2499" max="2501" width="12.140625" customWidth="1"/>
    <col min="2733" max="2733" width="36.85546875" customWidth="1"/>
    <col min="2734" max="2734" width="9.5703125" customWidth="1"/>
    <col min="2735" max="2735" width="10.7109375" customWidth="1"/>
    <col min="2736" max="2736" width="9.140625" customWidth="1"/>
    <col min="2737" max="2739" width="13.28515625" customWidth="1"/>
    <col min="2740" max="2740" width="9.5703125" customWidth="1"/>
    <col min="2741" max="2741" width="10.140625" customWidth="1"/>
    <col min="2742" max="2742" width="9.140625" customWidth="1"/>
    <col min="2743" max="2745" width="12" customWidth="1"/>
    <col min="2746" max="2746" width="9.85546875" customWidth="1"/>
    <col min="2747" max="2747" width="10.5703125" customWidth="1"/>
    <col min="2748" max="2748" width="9.140625" customWidth="1"/>
    <col min="2749" max="2751" width="12.140625" customWidth="1"/>
    <col min="2752" max="2752" width="9.85546875" customWidth="1"/>
    <col min="2753" max="2753" width="10.5703125" customWidth="1"/>
    <col min="2754" max="2754" width="9.140625" customWidth="1"/>
    <col min="2755" max="2757" width="12.140625" customWidth="1"/>
    <col min="2989" max="2989" width="36.85546875" customWidth="1"/>
    <col min="2990" max="2990" width="9.5703125" customWidth="1"/>
    <col min="2991" max="2991" width="10.7109375" customWidth="1"/>
    <col min="2992" max="2992" width="9.140625" customWidth="1"/>
    <col min="2993" max="2995" width="13.28515625" customWidth="1"/>
    <col min="2996" max="2996" width="9.5703125" customWidth="1"/>
    <col min="2997" max="2997" width="10.140625" customWidth="1"/>
    <col min="2998" max="2998" width="9.140625" customWidth="1"/>
    <col min="2999" max="3001" width="12" customWidth="1"/>
    <col min="3002" max="3002" width="9.85546875" customWidth="1"/>
    <col min="3003" max="3003" width="10.5703125" customWidth="1"/>
    <col min="3004" max="3004" width="9.140625" customWidth="1"/>
    <col min="3005" max="3007" width="12.140625" customWidth="1"/>
    <col min="3008" max="3008" width="9.85546875" customWidth="1"/>
    <col min="3009" max="3009" width="10.5703125" customWidth="1"/>
    <col min="3010" max="3010" width="9.140625" customWidth="1"/>
    <col min="3011" max="3013" width="12.140625" customWidth="1"/>
    <col min="3245" max="3245" width="36.85546875" customWidth="1"/>
    <col min="3246" max="3246" width="9.5703125" customWidth="1"/>
    <col min="3247" max="3247" width="10.7109375" customWidth="1"/>
    <col min="3248" max="3248" width="9.140625" customWidth="1"/>
    <col min="3249" max="3251" width="13.28515625" customWidth="1"/>
    <col min="3252" max="3252" width="9.5703125" customWidth="1"/>
    <col min="3253" max="3253" width="10.140625" customWidth="1"/>
    <col min="3254" max="3254" width="9.140625" customWidth="1"/>
    <col min="3255" max="3257" width="12" customWidth="1"/>
    <col min="3258" max="3258" width="9.85546875" customWidth="1"/>
    <col min="3259" max="3259" width="10.5703125" customWidth="1"/>
    <col min="3260" max="3260" width="9.140625" customWidth="1"/>
    <col min="3261" max="3263" width="12.140625" customWidth="1"/>
    <col min="3264" max="3264" width="9.85546875" customWidth="1"/>
    <col min="3265" max="3265" width="10.5703125" customWidth="1"/>
    <col min="3266" max="3266" width="9.140625" customWidth="1"/>
    <col min="3267" max="3269" width="12.140625" customWidth="1"/>
    <col min="3501" max="3501" width="36.85546875" customWidth="1"/>
    <col min="3502" max="3502" width="9.5703125" customWidth="1"/>
    <col min="3503" max="3503" width="10.7109375" customWidth="1"/>
    <col min="3504" max="3504" width="9.140625" customWidth="1"/>
    <col min="3505" max="3507" width="13.28515625" customWidth="1"/>
    <col min="3508" max="3508" width="9.5703125" customWidth="1"/>
    <col min="3509" max="3509" width="10.140625" customWidth="1"/>
    <col min="3510" max="3510" width="9.140625" customWidth="1"/>
    <col min="3511" max="3513" width="12" customWidth="1"/>
    <col min="3514" max="3514" width="9.85546875" customWidth="1"/>
    <col min="3515" max="3515" width="10.5703125" customWidth="1"/>
    <col min="3516" max="3516" width="9.140625" customWidth="1"/>
    <col min="3517" max="3519" width="12.140625" customWidth="1"/>
    <col min="3520" max="3520" width="9.85546875" customWidth="1"/>
    <col min="3521" max="3521" width="10.5703125" customWidth="1"/>
    <col min="3522" max="3522" width="9.140625" customWidth="1"/>
    <col min="3523" max="3525" width="12.140625" customWidth="1"/>
    <col min="3757" max="3757" width="36.85546875" customWidth="1"/>
    <col min="3758" max="3758" width="9.5703125" customWidth="1"/>
    <col min="3759" max="3759" width="10.7109375" customWidth="1"/>
    <col min="3760" max="3760" width="9.140625" customWidth="1"/>
    <col min="3761" max="3763" width="13.28515625" customWidth="1"/>
    <col min="3764" max="3764" width="9.5703125" customWidth="1"/>
    <col min="3765" max="3765" width="10.140625" customWidth="1"/>
    <col min="3766" max="3766" width="9.140625" customWidth="1"/>
    <col min="3767" max="3769" width="12" customWidth="1"/>
    <col min="3770" max="3770" width="9.85546875" customWidth="1"/>
    <col min="3771" max="3771" width="10.5703125" customWidth="1"/>
    <col min="3772" max="3772" width="9.140625" customWidth="1"/>
    <col min="3773" max="3775" width="12.140625" customWidth="1"/>
    <col min="3776" max="3776" width="9.85546875" customWidth="1"/>
    <col min="3777" max="3777" width="10.5703125" customWidth="1"/>
    <col min="3778" max="3778" width="9.140625" customWidth="1"/>
    <col min="3779" max="3781" width="12.140625" customWidth="1"/>
    <col min="4013" max="4013" width="36.85546875" customWidth="1"/>
    <col min="4014" max="4014" width="9.5703125" customWidth="1"/>
    <col min="4015" max="4015" width="10.7109375" customWidth="1"/>
    <col min="4016" max="4016" width="9.140625" customWidth="1"/>
    <col min="4017" max="4019" width="13.28515625" customWidth="1"/>
    <col min="4020" max="4020" width="9.5703125" customWidth="1"/>
    <col min="4021" max="4021" width="10.140625" customWidth="1"/>
    <col min="4022" max="4022" width="9.140625" customWidth="1"/>
    <col min="4023" max="4025" width="12" customWidth="1"/>
    <col min="4026" max="4026" width="9.85546875" customWidth="1"/>
    <col min="4027" max="4027" width="10.5703125" customWidth="1"/>
    <col min="4028" max="4028" width="9.140625" customWidth="1"/>
    <col min="4029" max="4031" width="12.140625" customWidth="1"/>
    <col min="4032" max="4032" width="9.85546875" customWidth="1"/>
    <col min="4033" max="4033" width="10.5703125" customWidth="1"/>
    <col min="4034" max="4034" width="9.140625" customWidth="1"/>
    <col min="4035" max="4037" width="12.140625" customWidth="1"/>
    <col min="4269" max="4269" width="36.85546875" customWidth="1"/>
    <col min="4270" max="4270" width="9.5703125" customWidth="1"/>
    <col min="4271" max="4271" width="10.7109375" customWidth="1"/>
    <col min="4272" max="4272" width="9.140625" customWidth="1"/>
    <col min="4273" max="4275" width="13.28515625" customWidth="1"/>
    <col min="4276" max="4276" width="9.5703125" customWidth="1"/>
    <col min="4277" max="4277" width="10.140625" customWidth="1"/>
    <col min="4278" max="4278" width="9.140625" customWidth="1"/>
    <col min="4279" max="4281" width="12" customWidth="1"/>
    <col min="4282" max="4282" width="9.85546875" customWidth="1"/>
    <col min="4283" max="4283" width="10.5703125" customWidth="1"/>
    <col min="4284" max="4284" width="9.140625" customWidth="1"/>
    <col min="4285" max="4287" width="12.140625" customWidth="1"/>
    <col min="4288" max="4288" width="9.85546875" customWidth="1"/>
    <col min="4289" max="4289" width="10.5703125" customWidth="1"/>
    <col min="4290" max="4290" width="9.140625" customWidth="1"/>
    <col min="4291" max="4293" width="12.140625" customWidth="1"/>
    <col min="4525" max="4525" width="36.85546875" customWidth="1"/>
    <col min="4526" max="4526" width="9.5703125" customWidth="1"/>
    <col min="4527" max="4527" width="10.7109375" customWidth="1"/>
    <col min="4528" max="4528" width="9.140625" customWidth="1"/>
    <col min="4529" max="4531" width="13.28515625" customWidth="1"/>
    <col min="4532" max="4532" width="9.5703125" customWidth="1"/>
    <col min="4533" max="4533" width="10.140625" customWidth="1"/>
    <col min="4534" max="4534" width="9.140625" customWidth="1"/>
    <col min="4535" max="4537" width="12" customWidth="1"/>
    <col min="4538" max="4538" width="9.85546875" customWidth="1"/>
    <col min="4539" max="4539" width="10.5703125" customWidth="1"/>
    <col min="4540" max="4540" width="9.140625" customWidth="1"/>
    <col min="4541" max="4543" width="12.140625" customWidth="1"/>
    <col min="4544" max="4544" width="9.85546875" customWidth="1"/>
    <col min="4545" max="4545" width="10.5703125" customWidth="1"/>
    <col min="4546" max="4546" width="9.140625" customWidth="1"/>
    <col min="4547" max="4549" width="12.140625" customWidth="1"/>
    <col min="4781" max="4781" width="36.85546875" customWidth="1"/>
    <col min="4782" max="4782" width="9.5703125" customWidth="1"/>
    <col min="4783" max="4783" width="10.7109375" customWidth="1"/>
    <col min="4784" max="4784" width="9.140625" customWidth="1"/>
    <col min="4785" max="4787" width="13.28515625" customWidth="1"/>
    <col min="4788" max="4788" width="9.5703125" customWidth="1"/>
    <col min="4789" max="4789" width="10.140625" customWidth="1"/>
    <col min="4790" max="4790" width="9.140625" customWidth="1"/>
    <col min="4791" max="4793" width="12" customWidth="1"/>
    <col min="4794" max="4794" width="9.85546875" customWidth="1"/>
    <col min="4795" max="4795" width="10.5703125" customWidth="1"/>
    <col min="4796" max="4796" width="9.140625" customWidth="1"/>
    <col min="4797" max="4799" width="12.140625" customWidth="1"/>
    <col min="4800" max="4800" width="9.85546875" customWidth="1"/>
    <col min="4801" max="4801" width="10.5703125" customWidth="1"/>
    <col min="4802" max="4802" width="9.140625" customWidth="1"/>
    <col min="4803" max="4805" width="12.140625" customWidth="1"/>
    <col min="5037" max="5037" width="36.85546875" customWidth="1"/>
    <col min="5038" max="5038" width="9.5703125" customWidth="1"/>
    <col min="5039" max="5039" width="10.7109375" customWidth="1"/>
    <col min="5040" max="5040" width="9.140625" customWidth="1"/>
    <col min="5041" max="5043" width="13.28515625" customWidth="1"/>
    <col min="5044" max="5044" width="9.5703125" customWidth="1"/>
    <col min="5045" max="5045" width="10.140625" customWidth="1"/>
    <col min="5046" max="5046" width="9.140625" customWidth="1"/>
    <col min="5047" max="5049" width="12" customWidth="1"/>
    <col min="5050" max="5050" width="9.85546875" customWidth="1"/>
    <col min="5051" max="5051" width="10.5703125" customWidth="1"/>
    <col min="5052" max="5052" width="9.140625" customWidth="1"/>
    <col min="5053" max="5055" width="12.140625" customWidth="1"/>
    <col min="5056" max="5056" width="9.85546875" customWidth="1"/>
    <col min="5057" max="5057" width="10.5703125" customWidth="1"/>
    <col min="5058" max="5058" width="9.140625" customWidth="1"/>
    <col min="5059" max="5061" width="12.140625" customWidth="1"/>
    <col min="5293" max="5293" width="36.85546875" customWidth="1"/>
    <col min="5294" max="5294" width="9.5703125" customWidth="1"/>
    <col min="5295" max="5295" width="10.7109375" customWidth="1"/>
    <col min="5296" max="5296" width="9.140625" customWidth="1"/>
    <col min="5297" max="5299" width="13.28515625" customWidth="1"/>
    <col min="5300" max="5300" width="9.5703125" customWidth="1"/>
    <col min="5301" max="5301" width="10.140625" customWidth="1"/>
    <col min="5302" max="5302" width="9.140625" customWidth="1"/>
    <col min="5303" max="5305" width="12" customWidth="1"/>
    <col min="5306" max="5306" width="9.85546875" customWidth="1"/>
    <col min="5307" max="5307" width="10.5703125" customWidth="1"/>
    <col min="5308" max="5308" width="9.140625" customWidth="1"/>
    <col min="5309" max="5311" width="12.140625" customWidth="1"/>
    <col min="5312" max="5312" width="9.85546875" customWidth="1"/>
    <col min="5313" max="5313" width="10.5703125" customWidth="1"/>
    <col min="5314" max="5314" width="9.140625" customWidth="1"/>
    <col min="5315" max="5317" width="12.140625" customWidth="1"/>
    <col min="5549" max="5549" width="36.85546875" customWidth="1"/>
    <col min="5550" max="5550" width="9.5703125" customWidth="1"/>
    <col min="5551" max="5551" width="10.7109375" customWidth="1"/>
    <col min="5552" max="5552" width="9.140625" customWidth="1"/>
    <col min="5553" max="5555" width="13.28515625" customWidth="1"/>
    <col min="5556" max="5556" width="9.5703125" customWidth="1"/>
    <col min="5557" max="5557" width="10.140625" customWidth="1"/>
    <col min="5558" max="5558" width="9.140625" customWidth="1"/>
    <col min="5559" max="5561" width="12" customWidth="1"/>
    <col min="5562" max="5562" width="9.85546875" customWidth="1"/>
    <col min="5563" max="5563" width="10.5703125" customWidth="1"/>
    <col min="5564" max="5564" width="9.140625" customWidth="1"/>
    <col min="5565" max="5567" width="12.140625" customWidth="1"/>
    <col min="5568" max="5568" width="9.85546875" customWidth="1"/>
    <col min="5569" max="5569" width="10.5703125" customWidth="1"/>
    <col min="5570" max="5570" width="9.140625" customWidth="1"/>
    <col min="5571" max="5573" width="12.140625" customWidth="1"/>
    <col min="5805" max="5805" width="36.85546875" customWidth="1"/>
    <col min="5806" max="5806" width="9.5703125" customWidth="1"/>
    <col min="5807" max="5807" width="10.7109375" customWidth="1"/>
    <col min="5808" max="5808" width="9.140625" customWidth="1"/>
    <col min="5809" max="5811" width="13.28515625" customWidth="1"/>
    <col min="5812" max="5812" width="9.5703125" customWidth="1"/>
    <col min="5813" max="5813" width="10.140625" customWidth="1"/>
    <col min="5814" max="5814" width="9.140625" customWidth="1"/>
    <col min="5815" max="5817" width="12" customWidth="1"/>
    <col min="5818" max="5818" width="9.85546875" customWidth="1"/>
    <col min="5819" max="5819" width="10.5703125" customWidth="1"/>
    <col min="5820" max="5820" width="9.140625" customWidth="1"/>
    <col min="5821" max="5823" width="12.140625" customWidth="1"/>
    <col min="5824" max="5824" width="9.85546875" customWidth="1"/>
    <col min="5825" max="5825" width="10.5703125" customWidth="1"/>
    <col min="5826" max="5826" width="9.140625" customWidth="1"/>
    <col min="5827" max="5829" width="12.140625" customWidth="1"/>
    <col min="6061" max="6061" width="36.85546875" customWidth="1"/>
    <col min="6062" max="6062" width="9.5703125" customWidth="1"/>
    <col min="6063" max="6063" width="10.7109375" customWidth="1"/>
    <col min="6064" max="6064" width="9.140625" customWidth="1"/>
    <col min="6065" max="6067" width="13.28515625" customWidth="1"/>
    <col min="6068" max="6068" width="9.5703125" customWidth="1"/>
    <col min="6069" max="6069" width="10.140625" customWidth="1"/>
    <col min="6070" max="6070" width="9.140625" customWidth="1"/>
    <col min="6071" max="6073" width="12" customWidth="1"/>
    <col min="6074" max="6074" width="9.85546875" customWidth="1"/>
    <col min="6075" max="6075" width="10.5703125" customWidth="1"/>
    <col min="6076" max="6076" width="9.140625" customWidth="1"/>
    <col min="6077" max="6079" width="12.140625" customWidth="1"/>
    <col min="6080" max="6080" width="9.85546875" customWidth="1"/>
    <col min="6081" max="6081" width="10.5703125" customWidth="1"/>
    <col min="6082" max="6082" width="9.140625" customWidth="1"/>
    <col min="6083" max="6085" width="12.140625" customWidth="1"/>
    <col min="6317" max="6317" width="36.85546875" customWidth="1"/>
    <col min="6318" max="6318" width="9.5703125" customWidth="1"/>
    <col min="6319" max="6319" width="10.7109375" customWidth="1"/>
    <col min="6320" max="6320" width="9.140625" customWidth="1"/>
    <col min="6321" max="6323" width="13.28515625" customWidth="1"/>
    <col min="6324" max="6324" width="9.5703125" customWidth="1"/>
    <col min="6325" max="6325" width="10.140625" customWidth="1"/>
    <col min="6326" max="6326" width="9.140625" customWidth="1"/>
    <col min="6327" max="6329" width="12" customWidth="1"/>
    <col min="6330" max="6330" width="9.85546875" customWidth="1"/>
    <col min="6331" max="6331" width="10.5703125" customWidth="1"/>
    <col min="6332" max="6332" width="9.140625" customWidth="1"/>
    <col min="6333" max="6335" width="12.140625" customWidth="1"/>
    <col min="6336" max="6336" width="9.85546875" customWidth="1"/>
    <col min="6337" max="6337" width="10.5703125" customWidth="1"/>
    <col min="6338" max="6338" width="9.140625" customWidth="1"/>
    <col min="6339" max="6341" width="12.140625" customWidth="1"/>
    <col min="6573" max="6573" width="36.85546875" customWidth="1"/>
    <col min="6574" max="6574" width="9.5703125" customWidth="1"/>
    <col min="6575" max="6575" width="10.7109375" customWidth="1"/>
    <col min="6576" max="6576" width="9.140625" customWidth="1"/>
    <col min="6577" max="6579" width="13.28515625" customWidth="1"/>
    <col min="6580" max="6580" width="9.5703125" customWidth="1"/>
    <col min="6581" max="6581" width="10.140625" customWidth="1"/>
    <col min="6582" max="6582" width="9.140625" customWidth="1"/>
    <col min="6583" max="6585" width="12" customWidth="1"/>
    <col min="6586" max="6586" width="9.85546875" customWidth="1"/>
    <col min="6587" max="6587" width="10.5703125" customWidth="1"/>
    <col min="6588" max="6588" width="9.140625" customWidth="1"/>
    <col min="6589" max="6591" width="12.140625" customWidth="1"/>
    <col min="6592" max="6592" width="9.85546875" customWidth="1"/>
    <col min="6593" max="6593" width="10.5703125" customWidth="1"/>
    <col min="6594" max="6594" width="9.140625" customWidth="1"/>
    <col min="6595" max="6597" width="12.140625" customWidth="1"/>
    <col min="6829" max="6829" width="36.85546875" customWidth="1"/>
    <col min="6830" max="6830" width="9.5703125" customWidth="1"/>
    <col min="6831" max="6831" width="10.7109375" customWidth="1"/>
    <col min="6832" max="6832" width="9.140625" customWidth="1"/>
    <col min="6833" max="6835" width="13.28515625" customWidth="1"/>
    <col min="6836" max="6836" width="9.5703125" customWidth="1"/>
    <col min="6837" max="6837" width="10.140625" customWidth="1"/>
    <col min="6838" max="6838" width="9.140625" customWidth="1"/>
    <col min="6839" max="6841" width="12" customWidth="1"/>
    <col min="6842" max="6842" width="9.85546875" customWidth="1"/>
    <col min="6843" max="6843" width="10.5703125" customWidth="1"/>
    <col min="6844" max="6844" width="9.140625" customWidth="1"/>
    <col min="6845" max="6847" width="12.140625" customWidth="1"/>
    <col min="6848" max="6848" width="9.85546875" customWidth="1"/>
    <col min="6849" max="6849" width="10.5703125" customWidth="1"/>
    <col min="6850" max="6850" width="9.140625" customWidth="1"/>
    <col min="6851" max="6853" width="12.140625" customWidth="1"/>
    <col min="7085" max="7085" width="36.85546875" customWidth="1"/>
    <col min="7086" max="7086" width="9.5703125" customWidth="1"/>
    <col min="7087" max="7087" width="10.7109375" customWidth="1"/>
    <col min="7088" max="7088" width="9.140625" customWidth="1"/>
    <col min="7089" max="7091" width="13.28515625" customWidth="1"/>
    <col min="7092" max="7092" width="9.5703125" customWidth="1"/>
    <col min="7093" max="7093" width="10.140625" customWidth="1"/>
    <col min="7094" max="7094" width="9.140625" customWidth="1"/>
    <col min="7095" max="7097" width="12" customWidth="1"/>
    <col min="7098" max="7098" width="9.85546875" customWidth="1"/>
    <col min="7099" max="7099" width="10.5703125" customWidth="1"/>
    <col min="7100" max="7100" width="9.140625" customWidth="1"/>
    <col min="7101" max="7103" width="12.140625" customWidth="1"/>
    <col min="7104" max="7104" width="9.85546875" customWidth="1"/>
    <col min="7105" max="7105" width="10.5703125" customWidth="1"/>
    <col min="7106" max="7106" width="9.140625" customWidth="1"/>
    <col min="7107" max="7109" width="12.140625" customWidth="1"/>
    <col min="7341" max="7341" width="36.85546875" customWidth="1"/>
    <col min="7342" max="7342" width="9.5703125" customWidth="1"/>
    <col min="7343" max="7343" width="10.7109375" customWidth="1"/>
    <col min="7344" max="7344" width="9.140625" customWidth="1"/>
    <col min="7345" max="7347" width="13.28515625" customWidth="1"/>
    <col min="7348" max="7348" width="9.5703125" customWidth="1"/>
    <col min="7349" max="7349" width="10.140625" customWidth="1"/>
    <col min="7350" max="7350" width="9.140625" customWidth="1"/>
    <col min="7351" max="7353" width="12" customWidth="1"/>
    <col min="7354" max="7354" width="9.85546875" customWidth="1"/>
    <col min="7355" max="7355" width="10.5703125" customWidth="1"/>
    <col min="7356" max="7356" width="9.140625" customWidth="1"/>
    <col min="7357" max="7359" width="12.140625" customWidth="1"/>
    <col min="7360" max="7360" width="9.85546875" customWidth="1"/>
    <col min="7361" max="7361" width="10.5703125" customWidth="1"/>
    <col min="7362" max="7362" width="9.140625" customWidth="1"/>
    <col min="7363" max="7365" width="12.140625" customWidth="1"/>
    <col min="7597" max="7597" width="36.85546875" customWidth="1"/>
    <col min="7598" max="7598" width="9.5703125" customWidth="1"/>
    <col min="7599" max="7599" width="10.7109375" customWidth="1"/>
    <col min="7600" max="7600" width="9.140625" customWidth="1"/>
    <col min="7601" max="7603" width="13.28515625" customWidth="1"/>
    <col min="7604" max="7604" width="9.5703125" customWidth="1"/>
    <col min="7605" max="7605" width="10.140625" customWidth="1"/>
    <col min="7606" max="7606" width="9.140625" customWidth="1"/>
    <col min="7607" max="7609" width="12" customWidth="1"/>
    <col min="7610" max="7610" width="9.85546875" customWidth="1"/>
    <col min="7611" max="7611" width="10.5703125" customWidth="1"/>
    <col min="7612" max="7612" width="9.140625" customWidth="1"/>
    <col min="7613" max="7615" width="12.140625" customWidth="1"/>
    <col min="7616" max="7616" width="9.85546875" customWidth="1"/>
    <col min="7617" max="7617" width="10.5703125" customWidth="1"/>
    <col min="7618" max="7618" width="9.140625" customWidth="1"/>
    <col min="7619" max="7621" width="12.140625" customWidth="1"/>
    <col min="7853" max="7853" width="36.85546875" customWidth="1"/>
    <col min="7854" max="7854" width="9.5703125" customWidth="1"/>
    <col min="7855" max="7855" width="10.7109375" customWidth="1"/>
    <col min="7856" max="7856" width="9.140625" customWidth="1"/>
    <col min="7857" max="7859" width="13.28515625" customWidth="1"/>
    <col min="7860" max="7860" width="9.5703125" customWidth="1"/>
    <col min="7861" max="7861" width="10.140625" customWidth="1"/>
    <col min="7862" max="7862" width="9.140625" customWidth="1"/>
    <col min="7863" max="7865" width="12" customWidth="1"/>
    <col min="7866" max="7866" width="9.85546875" customWidth="1"/>
    <col min="7867" max="7867" width="10.5703125" customWidth="1"/>
    <col min="7868" max="7868" width="9.140625" customWidth="1"/>
    <col min="7869" max="7871" width="12.140625" customWidth="1"/>
    <col min="7872" max="7872" width="9.85546875" customWidth="1"/>
    <col min="7873" max="7873" width="10.5703125" customWidth="1"/>
    <col min="7874" max="7874" width="9.140625" customWidth="1"/>
    <col min="7875" max="7877" width="12.140625" customWidth="1"/>
    <col min="8109" max="8109" width="36.85546875" customWidth="1"/>
    <col min="8110" max="8110" width="9.5703125" customWidth="1"/>
    <col min="8111" max="8111" width="10.7109375" customWidth="1"/>
    <col min="8112" max="8112" width="9.140625" customWidth="1"/>
    <col min="8113" max="8115" width="13.28515625" customWidth="1"/>
    <col min="8116" max="8116" width="9.5703125" customWidth="1"/>
    <col min="8117" max="8117" width="10.140625" customWidth="1"/>
    <col min="8118" max="8118" width="9.140625" customWidth="1"/>
    <col min="8119" max="8121" width="12" customWidth="1"/>
    <col min="8122" max="8122" width="9.85546875" customWidth="1"/>
    <col min="8123" max="8123" width="10.5703125" customWidth="1"/>
    <col min="8124" max="8124" width="9.140625" customWidth="1"/>
    <col min="8125" max="8127" width="12.140625" customWidth="1"/>
    <col min="8128" max="8128" width="9.85546875" customWidth="1"/>
    <col min="8129" max="8129" width="10.5703125" customWidth="1"/>
    <col min="8130" max="8130" width="9.140625" customWidth="1"/>
    <col min="8131" max="8133" width="12.140625" customWidth="1"/>
    <col min="8365" max="8365" width="36.85546875" customWidth="1"/>
    <col min="8366" max="8366" width="9.5703125" customWidth="1"/>
    <col min="8367" max="8367" width="10.7109375" customWidth="1"/>
    <col min="8368" max="8368" width="9.140625" customWidth="1"/>
    <col min="8369" max="8371" width="13.28515625" customWidth="1"/>
    <col min="8372" max="8372" width="9.5703125" customWidth="1"/>
    <col min="8373" max="8373" width="10.140625" customWidth="1"/>
    <col min="8374" max="8374" width="9.140625" customWidth="1"/>
    <col min="8375" max="8377" width="12" customWidth="1"/>
    <col min="8378" max="8378" width="9.85546875" customWidth="1"/>
    <col min="8379" max="8379" width="10.5703125" customWidth="1"/>
    <col min="8380" max="8380" width="9.140625" customWidth="1"/>
    <col min="8381" max="8383" width="12.140625" customWidth="1"/>
    <col min="8384" max="8384" width="9.85546875" customWidth="1"/>
    <col min="8385" max="8385" width="10.5703125" customWidth="1"/>
    <col min="8386" max="8386" width="9.140625" customWidth="1"/>
    <col min="8387" max="8389" width="12.140625" customWidth="1"/>
    <col min="8621" max="8621" width="36.85546875" customWidth="1"/>
    <col min="8622" max="8622" width="9.5703125" customWidth="1"/>
    <col min="8623" max="8623" width="10.7109375" customWidth="1"/>
    <col min="8624" max="8624" width="9.140625" customWidth="1"/>
    <col min="8625" max="8627" width="13.28515625" customWidth="1"/>
    <col min="8628" max="8628" width="9.5703125" customWidth="1"/>
    <col min="8629" max="8629" width="10.140625" customWidth="1"/>
    <col min="8630" max="8630" width="9.140625" customWidth="1"/>
    <col min="8631" max="8633" width="12" customWidth="1"/>
    <col min="8634" max="8634" width="9.85546875" customWidth="1"/>
    <col min="8635" max="8635" width="10.5703125" customWidth="1"/>
    <col min="8636" max="8636" width="9.140625" customWidth="1"/>
    <col min="8637" max="8639" width="12.140625" customWidth="1"/>
    <col min="8640" max="8640" width="9.85546875" customWidth="1"/>
    <col min="8641" max="8641" width="10.5703125" customWidth="1"/>
    <col min="8642" max="8642" width="9.140625" customWidth="1"/>
    <col min="8643" max="8645" width="12.140625" customWidth="1"/>
    <col min="8877" max="8877" width="36.85546875" customWidth="1"/>
    <col min="8878" max="8878" width="9.5703125" customWidth="1"/>
    <col min="8879" max="8879" width="10.7109375" customWidth="1"/>
    <col min="8880" max="8880" width="9.140625" customWidth="1"/>
    <col min="8881" max="8883" width="13.28515625" customWidth="1"/>
    <col min="8884" max="8884" width="9.5703125" customWidth="1"/>
    <col min="8885" max="8885" width="10.140625" customWidth="1"/>
    <col min="8886" max="8886" width="9.140625" customWidth="1"/>
    <col min="8887" max="8889" width="12" customWidth="1"/>
    <col min="8890" max="8890" width="9.85546875" customWidth="1"/>
    <col min="8891" max="8891" width="10.5703125" customWidth="1"/>
    <col min="8892" max="8892" width="9.140625" customWidth="1"/>
    <col min="8893" max="8895" width="12.140625" customWidth="1"/>
    <col min="8896" max="8896" width="9.85546875" customWidth="1"/>
    <col min="8897" max="8897" width="10.5703125" customWidth="1"/>
    <col min="8898" max="8898" width="9.140625" customWidth="1"/>
    <col min="8899" max="8901" width="12.140625" customWidth="1"/>
    <col min="9133" max="9133" width="36.85546875" customWidth="1"/>
    <col min="9134" max="9134" width="9.5703125" customWidth="1"/>
    <col min="9135" max="9135" width="10.7109375" customWidth="1"/>
    <col min="9136" max="9136" width="9.140625" customWidth="1"/>
    <col min="9137" max="9139" width="13.28515625" customWidth="1"/>
    <col min="9140" max="9140" width="9.5703125" customWidth="1"/>
    <col min="9141" max="9141" width="10.140625" customWidth="1"/>
    <col min="9142" max="9142" width="9.140625" customWidth="1"/>
    <col min="9143" max="9145" width="12" customWidth="1"/>
    <col min="9146" max="9146" width="9.85546875" customWidth="1"/>
    <col min="9147" max="9147" width="10.5703125" customWidth="1"/>
    <col min="9148" max="9148" width="9.140625" customWidth="1"/>
    <col min="9149" max="9151" width="12.140625" customWidth="1"/>
    <col min="9152" max="9152" width="9.85546875" customWidth="1"/>
    <col min="9153" max="9153" width="10.5703125" customWidth="1"/>
    <col min="9154" max="9154" width="9.140625" customWidth="1"/>
    <col min="9155" max="9157" width="12.140625" customWidth="1"/>
    <col min="9389" max="9389" width="36.85546875" customWidth="1"/>
    <col min="9390" max="9390" width="9.5703125" customWidth="1"/>
    <col min="9391" max="9391" width="10.7109375" customWidth="1"/>
    <col min="9392" max="9392" width="9.140625" customWidth="1"/>
    <col min="9393" max="9395" width="13.28515625" customWidth="1"/>
    <col min="9396" max="9396" width="9.5703125" customWidth="1"/>
    <col min="9397" max="9397" width="10.140625" customWidth="1"/>
    <col min="9398" max="9398" width="9.140625" customWidth="1"/>
    <col min="9399" max="9401" width="12" customWidth="1"/>
    <col min="9402" max="9402" width="9.85546875" customWidth="1"/>
    <col min="9403" max="9403" width="10.5703125" customWidth="1"/>
    <col min="9404" max="9404" width="9.140625" customWidth="1"/>
    <col min="9405" max="9407" width="12.140625" customWidth="1"/>
    <col min="9408" max="9408" width="9.85546875" customWidth="1"/>
    <col min="9409" max="9409" width="10.5703125" customWidth="1"/>
    <col min="9410" max="9410" width="9.140625" customWidth="1"/>
    <col min="9411" max="9413" width="12.140625" customWidth="1"/>
    <col min="9645" max="9645" width="36.85546875" customWidth="1"/>
    <col min="9646" max="9646" width="9.5703125" customWidth="1"/>
    <col min="9647" max="9647" width="10.7109375" customWidth="1"/>
    <col min="9648" max="9648" width="9.140625" customWidth="1"/>
    <col min="9649" max="9651" width="13.28515625" customWidth="1"/>
    <col min="9652" max="9652" width="9.5703125" customWidth="1"/>
    <col min="9653" max="9653" width="10.140625" customWidth="1"/>
    <col min="9654" max="9654" width="9.140625" customWidth="1"/>
    <col min="9655" max="9657" width="12" customWidth="1"/>
    <col min="9658" max="9658" width="9.85546875" customWidth="1"/>
    <col min="9659" max="9659" width="10.5703125" customWidth="1"/>
    <col min="9660" max="9660" width="9.140625" customWidth="1"/>
    <col min="9661" max="9663" width="12.140625" customWidth="1"/>
    <col min="9664" max="9664" width="9.85546875" customWidth="1"/>
    <col min="9665" max="9665" width="10.5703125" customWidth="1"/>
    <col min="9666" max="9666" width="9.140625" customWidth="1"/>
    <col min="9667" max="9669" width="12.140625" customWidth="1"/>
    <col min="9901" max="9901" width="36.85546875" customWidth="1"/>
    <col min="9902" max="9902" width="9.5703125" customWidth="1"/>
    <col min="9903" max="9903" width="10.7109375" customWidth="1"/>
    <col min="9904" max="9904" width="9.140625" customWidth="1"/>
    <col min="9905" max="9907" width="13.28515625" customWidth="1"/>
    <col min="9908" max="9908" width="9.5703125" customWidth="1"/>
    <col min="9909" max="9909" width="10.140625" customWidth="1"/>
    <col min="9910" max="9910" width="9.140625" customWidth="1"/>
    <col min="9911" max="9913" width="12" customWidth="1"/>
    <col min="9914" max="9914" width="9.85546875" customWidth="1"/>
    <col min="9915" max="9915" width="10.5703125" customWidth="1"/>
    <col min="9916" max="9916" width="9.140625" customWidth="1"/>
    <col min="9917" max="9919" width="12.140625" customWidth="1"/>
    <col min="9920" max="9920" width="9.85546875" customWidth="1"/>
    <col min="9921" max="9921" width="10.5703125" customWidth="1"/>
    <col min="9922" max="9922" width="9.140625" customWidth="1"/>
    <col min="9923" max="9925" width="12.140625" customWidth="1"/>
    <col min="10157" max="10157" width="36.85546875" customWidth="1"/>
    <col min="10158" max="10158" width="9.5703125" customWidth="1"/>
    <col min="10159" max="10159" width="10.7109375" customWidth="1"/>
    <col min="10160" max="10160" width="9.140625" customWidth="1"/>
    <col min="10161" max="10163" width="13.28515625" customWidth="1"/>
    <col min="10164" max="10164" width="9.5703125" customWidth="1"/>
    <col min="10165" max="10165" width="10.140625" customWidth="1"/>
    <col min="10166" max="10166" width="9.140625" customWidth="1"/>
    <col min="10167" max="10169" width="12" customWidth="1"/>
    <col min="10170" max="10170" width="9.85546875" customWidth="1"/>
    <col min="10171" max="10171" width="10.5703125" customWidth="1"/>
    <col min="10172" max="10172" width="9.140625" customWidth="1"/>
    <col min="10173" max="10175" width="12.140625" customWidth="1"/>
    <col min="10176" max="10176" width="9.85546875" customWidth="1"/>
    <col min="10177" max="10177" width="10.5703125" customWidth="1"/>
    <col min="10178" max="10178" width="9.140625" customWidth="1"/>
    <col min="10179" max="10181" width="12.140625" customWidth="1"/>
    <col min="10413" max="10413" width="36.85546875" customWidth="1"/>
    <col min="10414" max="10414" width="9.5703125" customWidth="1"/>
    <col min="10415" max="10415" width="10.7109375" customWidth="1"/>
    <col min="10416" max="10416" width="9.140625" customWidth="1"/>
    <col min="10417" max="10419" width="13.28515625" customWidth="1"/>
    <col min="10420" max="10420" width="9.5703125" customWidth="1"/>
    <col min="10421" max="10421" width="10.140625" customWidth="1"/>
    <col min="10422" max="10422" width="9.140625" customWidth="1"/>
    <col min="10423" max="10425" width="12" customWidth="1"/>
    <col min="10426" max="10426" width="9.85546875" customWidth="1"/>
    <col min="10427" max="10427" width="10.5703125" customWidth="1"/>
    <col min="10428" max="10428" width="9.140625" customWidth="1"/>
    <col min="10429" max="10431" width="12.140625" customWidth="1"/>
    <col min="10432" max="10432" width="9.85546875" customWidth="1"/>
    <col min="10433" max="10433" width="10.5703125" customWidth="1"/>
    <col min="10434" max="10434" width="9.140625" customWidth="1"/>
    <col min="10435" max="10437" width="12.140625" customWidth="1"/>
    <col min="10669" max="10669" width="36.85546875" customWidth="1"/>
    <col min="10670" max="10670" width="9.5703125" customWidth="1"/>
    <col min="10671" max="10671" width="10.7109375" customWidth="1"/>
    <col min="10672" max="10672" width="9.140625" customWidth="1"/>
    <col min="10673" max="10675" width="13.28515625" customWidth="1"/>
    <col min="10676" max="10676" width="9.5703125" customWidth="1"/>
    <col min="10677" max="10677" width="10.140625" customWidth="1"/>
    <col min="10678" max="10678" width="9.140625" customWidth="1"/>
    <col min="10679" max="10681" width="12" customWidth="1"/>
    <col min="10682" max="10682" width="9.85546875" customWidth="1"/>
    <col min="10683" max="10683" width="10.5703125" customWidth="1"/>
    <col min="10684" max="10684" width="9.140625" customWidth="1"/>
    <col min="10685" max="10687" width="12.140625" customWidth="1"/>
    <col min="10688" max="10688" width="9.85546875" customWidth="1"/>
    <col min="10689" max="10689" width="10.5703125" customWidth="1"/>
    <col min="10690" max="10690" width="9.140625" customWidth="1"/>
    <col min="10691" max="10693" width="12.140625" customWidth="1"/>
    <col min="10925" max="10925" width="36.85546875" customWidth="1"/>
    <col min="10926" max="10926" width="9.5703125" customWidth="1"/>
    <col min="10927" max="10927" width="10.7109375" customWidth="1"/>
    <col min="10928" max="10928" width="9.140625" customWidth="1"/>
    <col min="10929" max="10931" width="13.28515625" customWidth="1"/>
    <col min="10932" max="10932" width="9.5703125" customWidth="1"/>
    <col min="10933" max="10933" width="10.140625" customWidth="1"/>
    <col min="10934" max="10934" width="9.140625" customWidth="1"/>
    <col min="10935" max="10937" width="12" customWidth="1"/>
    <col min="10938" max="10938" width="9.85546875" customWidth="1"/>
    <col min="10939" max="10939" width="10.5703125" customWidth="1"/>
    <col min="10940" max="10940" width="9.140625" customWidth="1"/>
    <col min="10941" max="10943" width="12.140625" customWidth="1"/>
    <col min="10944" max="10944" width="9.85546875" customWidth="1"/>
    <col min="10945" max="10945" width="10.5703125" customWidth="1"/>
    <col min="10946" max="10946" width="9.140625" customWidth="1"/>
    <col min="10947" max="10949" width="12.140625" customWidth="1"/>
    <col min="11181" max="11181" width="36.85546875" customWidth="1"/>
    <col min="11182" max="11182" width="9.5703125" customWidth="1"/>
    <col min="11183" max="11183" width="10.7109375" customWidth="1"/>
    <col min="11184" max="11184" width="9.140625" customWidth="1"/>
    <col min="11185" max="11187" width="13.28515625" customWidth="1"/>
    <col min="11188" max="11188" width="9.5703125" customWidth="1"/>
    <col min="11189" max="11189" width="10.140625" customWidth="1"/>
    <col min="11190" max="11190" width="9.140625" customWidth="1"/>
    <col min="11191" max="11193" width="12" customWidth="1"/>
    <col min="11194" max="11194" width="9.85546875" customWidth="1"/>
    <col min="11195" max="11195" width="10.5703125" customWidth="1"/>
    <col min="11196" max="11196" width="9.140625" customWidth="1"/>
    <col min="11197" max="11199" width="12.140625" customWidth="1"/>
    <col min="11200" max="11200" width="9.85546875" customWidth="1"/>
    <col min="11201" max="11201" width="10.5703125" customWidth="1"/>
    <col min="11202" max="11202" width="9.140625" customWidth="1"/>
    <col min="11203" max="11205" width="12.140625" customWidth="1"/>
    <col min="11437" max="11437" width="36.85546875" customWidth="1"/>
    <col min="11438" max="11438" width="9.5703125" customWidth="1"/>
    <col min="11439" max="11439" width="10.7109375" customWidth="1"/>
    <col min="11440" max="11440" width="9.140625" customWidth="1"/>
    <col min="11441" max="11443" width="13.28515625" customWidth="1"/>
    <col min="11444" max="11444" width="9.5703125" customWidth="1"/>
    <col min="11445" max="11445" width="10.140625" customWidth="1"/>
    <col min="11446" max="11446" width="9.140625" customWidth="1"/>
    <col min="11447" max="11449" width="12" customWidth="1"/>
    <col min="11450" max="11450" width="9.85546875" customWidth="1"/>
    <col min="11451" max="11451" width="10.5703125" customWidth="1"/>
    <col min="11452" max="11452" width="9.140625" customWidth="1"/>
    <col min="11453" max="11455" width="12.140625" customWidth="1"/>
    <col min="11456" max="11456" width="9.85546875" customWidth="1"/>
    <col min="11457" max="11457" width="10.5703125" customWidth="1"/>
    <col min="11458" max="11458" width="9.140625" customWidth="1"/>
    <col min="11459" max="11461" width="12.140625" customWidth="1"/>
    <col min="11693" max="11693" width="36.85546875" customWidth="1"/>
    <col min="11694" max="11694" width="9.5703125" customWidth="1"/>
    <col min="11695" max="11695" width="10.7109375" customWidth="1"/>
    <col min="11696" max="11696" width="9.140625" customWidth="1"/>
    <col min="11697" max="11699" width="13.28515625" customWidth="1"/>
    <col min="11700" max="11700" width="9.5703125" customWidth="1"/>
    <col min="11701" max="11701" width="10.140625" customWidth="1"/>
    <col min="11702" max="11702" width="9.140625" customWidth="1"/>
    <col min="11703" max="11705" width="12" customWidth="1"/>
    <col min="11706" max="11706" width="9.85546875" customWidth="1"/>
    <col min="11707" max="11707" width="10.5703125" customWidth="1"/>
    <col min="11708" max="11708" width="9.140625" customWidth="1"/>
    <col min="11709" max="11711" width="12.140625" customWidth="1"/>
    <col min="11712" max="11712" width="9.85546875" customWidth="1"/>
    <col min="11713" max="11713" width="10.5703125" customWidth="1"/>
    <col min="11714" max="11714" width="9.140625" customWidth="1"/>
    <col min="11715" max="11717" width="12.140625" customWidth="1"/>
    <col min="11949" max="11949" width="36.85546875" customWidth="1"/>
    <col min="11950" max="11950" width="9.5703125" customWidth="1"/>
    <col min="11951" max="11951" width="10.7109375" customWidth="1"/>
    <col min="11952" max="11952" width="9.140625" customWidth="1"/>
    <col min="11953" max="11955" width="13.28515625" customWidth="1"/>
    <col min="11956" max="11956" width="9.5703125" customWidth="1"/>
    <col min="11957" max="11957" width="10.140625" customWidth="1"/>
    <col min="11958" max="11958" width="9.140625" customWidth="1"/>
    <col min="11959" max="11961" width="12" customWidth="1"/>
    <col min="11962" max="11962" width="9.85546875" customWidth="1"/>
    <col min="11963" max="11963" width="10.5703125" customWidth="1"/>
    <col min="11964" max="11964" width="9.140625" customWidth="1"/>
    <col min="11965" max="11967" width="12.140625" customWidth="1"/>
    <col min="11968" max="11968" width="9.85546875" customWidth="1"/>
    <col min="11969" max="11969" width="10.5703125" customWidth="1"/>
    <col min="11970" max="11970" width="9.140625" customWidth="1"/>
    <col min="11971" max="11973" width="12.140625" customWidth="1"/>
    <col min="12205" max="12205" width="36.85546875" customWidth="1"/>
    <col min="12206" max="12206" width="9.5703125" customWidth="1"/>
    <col min="12207" max="12207" width="10.7109375" customWidth="1"/>
    <col min="12208" max="12208" width="9.140625" customWidth="1"/>
    <col min="12209" max="12211" width="13.28515625" customWidth="1"/>
    <col min="12212" max="12212" width="9.5703125" customWidth="1"/>
    <col min="12213" max="12213" width="10.140625" customWidth="1"/>
    <col min="12214" max="12214" width="9.140625" customWidth="1"/>
    <col min="12215" max="12217" width="12" customWidth="1"/>
    <col min="12218" max="12218" width="9.85546875" customWidth="1"/>
    <col min="12219" max="12219" width="10.5703125" customWidth="1"/>
    <col min="12220" max="12220" width="9.140625" customWidth="1"/>
    <col min="12221" max="12223" width="12.140625" customWidth="1"/>
    <col min="12224" max="12224" width="9.85546875" customWidth="1"/>
    <col min="12225" max="12225" width="10.5703125" customWidth="1"/>
    <col min="12226" max="12226" width="9.140625" customWidth="1"/>
    <col min="12227" max="12229" width="12.140625" customWidth="1"/>
    <col min="12461" max="12461" width="36.85546875" customWidth="1"/>
    <col min="12462" max="12462" width="9.5703125" customWidth="1"/>
    <col min="12463" max="12463" width="10.7109375" customWidth="1"/>
    <col min="12464" max="12464" width="9.140625" customWidth="1"/>
    <col min="12465" max="12467" width="13.28515625" customWidth="1"/>
    <col min="12468" max="12468" width="9.5703125" customWidth="1"/>
    <col min="12469" max="12469" width="10.140625" customWidth="1"/>
    <col min="12470" max="12470" width="9.140625" customWidth="1"/>
    <col min="12471" max="12473" width="12" customWidth="1"/>
    <col min="12474" max="12474" width="9.85546875" customWidth="1"/>
    <col min="12475" max="12475" width="10.5703125" customWidth="1"/>
    <col min="12476" max="12476" width="9.140625" customWidth="1"/>
    <col min="12477" max="12479" width="12.140625" customWidth="1"/>
    <col min="12480" max="12480" width="9.85546875" customWidth="1"/>
    <col min="12481" max="12481" width="10.5703125" customWidth="1"/>
    <col min="12482" max="12482" width="9.140625" customWidth="1"/>
    <col min="12483" max="12485" width="12.140625" customWidth="1"/>
    <col min="12717" max="12717" width="36.85546875" customWidth="1"/>
    <col min="12718" max="12718" width="9.5703125" customWidth="1"/>
    <col min="12719" max="12719" width="10.7109375" customWidth="1"/>
    <col min="12720" max="12720" width="9.140625" customWidth="1"/>
    <col min="12721" max="12723" width="13.28515625" customWidth="1"/>
    <col min="12724" max="12724" width="9.5703125" customWidth="1"/>
    <col min="12725" max="12725" width="10.140625" customWidth="1"/>
    <col min="12726" max="12726" width="9.140625" customWidth="1"/>
    <col min="12727" max="12729" width="12" customWidth="1"/>
    <col min="12730" max="12730" width="9.85546875" customWidth="1"/>
    <col min="12731" max="12731" width="10.5703125" customWidth="1"/>
    <col min="12732" max="12732" width="9.140625" customWidth="1"/>
    <col min="12733" max="12735" width="12.140625" customWidth="1"/>
    <col min="12736" max="12736" width="9.85546875" customWidth="1"/>
    <col min="12737" max="12737" width="10.5703125" customWidth="1"/>
    <col min="12738" max="12738" width="9.140625" customWidth="1"/>
    <col min="12739" max="12741" width="12.140625" customWidth="1"/>
    <col min="12973" max="12973" width="36.85546875" customWidth="1"/>
    <col min="12974" max="12974" width="9.5703125" customWidth="1"/>
    <col min="12975" max="12975" width="10.7109375" customWidth="1"/>
    <col min="12976" max="12976" width="9.140625" customWidth="1"/>
    <col min="12977" max="12979" width="13.28515625" customWidth="1"/>
    <col min="12980" max="12980" width="9.5703125" customWidth="1"/>
    <col min="12981" max="12981" width="10.140625" customWidth="1"/>
    <col min="12982" max="12982" width="9.140625" customWidth="1"/>
    <col min="12983" max="12985" width="12" customWidth="1"/>
    <col min="12986" max="12986" width="9.85546875" customWidth="1"/>
    <col min="12987" max="12987" width="10.5703125" customWidth="1"/>
    <col min="12988" max="12988" width="9.140625" customWidth="1"/>
    <col min="12989" max="12991" width="12.140625" customWidth="1"/>
    <col min="12992" max="12992" width="9.85546875" customWidth="1"/>
    <col min="12993" max="12993" width="10.5703125" customWidth="1"/>
    <col min="12994" max="12994" width="9.140625" customWidth="1"/>
    <col min="12995" max="12997" width="12.140625" customWidth="1"/>
    <col min="13229" max="13229" width="36.85546875" customWidth="1"/>
    <col min="13230" max="13230" width="9.5703125" customWidth="1"/>
    <col min="13231" max="13231" width="10.7109375" customWidth="1"/>
    <col min="13232" max="13232" width="9.140625" customWidth="1"/>
    <col min="13233" max="13235" width="13.28515625" customWidth="1"/>
    <col min="13236" max="13236" width="9.5703125" customWidth="1"/>
    <col min="13237" max="13237" width="10.140625" customWidth="1"/>
    <col min="13238" max="13238" width="9.140625" customWidth="1"/>
    <col min="13239" max="13241" width="12" customWidth="1"/>
    <col min="13242" max="13242" width="9.85546875" customWidth="1"/>
    <col min="13243" max="13243" width="10.5703125" customWidth="1"/>
    <col min="13244" max="13244" width="9.140625" customWidth="1"/>
    <col min="13245" max="13247" width="12.140625" customWidth="1"/>
    <col min="13248" max="13248" width="9.85546875" customWidth="1"/>
    <col min="13249" max="13249" width="10.5703125" customWidth="1"/>
    <col min="13250" max="13250" width="9.140625" customWidth="1"/>
    <col min="13251" max="13253" width="12.140625" customWidth="1"/>
    <col min="13485" max="13485" width="36.85546875" customWidth="1"/>
    <col min="13486" max="13486" width="9.5703125" customWidth="1"/>
    <col min="13487" max="13487" width="10.7109375" customWidth="1"/>
    <col min="13488" max="13488" width="9.140625" customWidth="1"/>
    <col min="13489" max="13491" width="13.28515625" customWidth="1"/>
    <col min="13492" max="13492" width="9.5703125" customWidth="1"/>
    <col min="13493" max="13493" width="10.140625" customWidth="1"/>
    <col min="13494" max="13494" width="9.140625" customWidth="1"/>
    <col min="13495" max="13497" width="12" customWidth="1"/>
    <col min="13498" max="13498" width="9.85546875" customWidth="1"/>
    <col min="13499" max="13499" width="10.5703125" customWidth="1"/>
    <col min="13500" max="13500" width="9.140625" customWidth="1"/>
    <col min="13501" max="13503" width="12.140625" customWidth="1"/>
    <col min="13504" max="13504" width="9.85546875" customWidth="1"/>
    <col min="13505" max="13505" width="10.5703125" customWidth="1"/>
    <col min="13506" max="13506" width="9.140625" customWidth="1"/>
    <col min="13507" max="13509" width="12.140625" customWidth="1"/>
    <col min="13741" max="13741" width="36.85546875" customWidth="1"/>
    <col min="13742" max="13742" width="9.5703125" customWidth="1"/>
    <col min="13743" max="13743" width="10.7109375" customWidth="1"/>
    <col min="13744" max="13744" width="9.140625" customWidth="1"/>
    <col min="13745" max="13747" width="13.28515625" customWidth="1"/>
    <col min="13748" max="13748" width="9.5703125" customWidth="1"/>
    <col min="13749" max="13749" width="10.140625" customWidth="1"/>
    <col min="13750" max="13750" width="9.140625" customWidth="1"/>
    <col min="13751" max="13753" width="12" customWidth="1"/>
    <col min="13754" max="13754" width="9.85546875" customWidth="1"/>
    <col min="13755" max="13755" width="10.5703125" customWidth="1"/>
    <col min="13756" max="13756" width="9.140625" customWidth="1"/>
    <col min="13757" max="13759" width="12.140625" customWidth="1"/>
    <col min="13760" max="13760" width="9.85546875" customWidth="1"/>
    <col min="13761" max="13761" width="10.5703125" customWidth="1"/>
    <col min="13762" max="13762" width="9.140625" customWidth="1"/>
    <col min="13763" max="13765" width="12.140625" customWidth="1"/>
    <col min="13997" max="13997" width="36.85546875" customWidth="1"/>
    <col min="13998" max="13998" width="9.5703125" customWidth="1"/>
    <col min="13999" max="13999" width="10.7109375" customWidth="1"/>
    <col min="14000" max="14000" width="9.140625" customWidth="1"/>
    <col min="14001" max="14003" width="13.28515625" customWidth="1"/>
    <col min="14004" max="14004" width="9.5703125" customWidth="1"/>
    <col min="14005" max="14005" width="10.140625" customWidth="1"/>
    <col min="14006" max="14006" width="9.140625" customWidth="1"/>
    <col min="14007" max="14009" width="12" customWidth="1"/>
    <col min="14010" max="14010" width="9.85546875" customWidth="1"/>
    <col min="14011" max="14011" width="10.5703125" customWidth="1"/>
    <col min="14012" max="14012" width="9.140625" customWidth="1"/>
    <col min="14013" max="14015" width="12.140625" customWidth="1"/>
    <col min="14016" max="14016" width="9.85546875" customWidth="1"/>
    <col min="14017" max="14017" width="10.5703125" customWidth="1"/>
    <col min="14018" max="14018" width="9.140625" customWidth="1"/>
    <col min="14019" max="14021" width="12.140625" customWidth="1"/>
    <col min="14253" max="14253" width="36.85546875" customWidth="1"/>
    <col min="14254" max="14254" width="9.5703125" customWidth="1"/>
    <col min="14255" max="14255" width="10.7109375" customWidth="1"/>
    <col min="14256" max="14256" width="9.140625" customWidth="1"/>
    <col min="14257" max="14259" width="13.28515625" customWidth="1"/>
    <col min="14260" max="14260" width="9.5703125" customWidth="1"/>
    <col min="14261" max="14261" width="10.140625" customWidth="1"/>
    <col min="14262" max="14262" width="9.140625" customWidth="1"/>
    <col min="14263" max="14265" width="12" customWidth="1"/>
    <col min="14266" max="14266" width="9.85546875" customWidth="1"/>
    <col min="14267" max="14267" width="10.5703125" customWidth="1"/>
    <col min="14268" max="14268" width="9.140625" customWidth="1"/>
    <col min="14269" max="14271" width="12.140625" customWidth="1"/>
    <col min="14272" max="14272" width="9.85546875" customWidth="1"/>
    <col min="14273" max="14273" width="10.5703125" customWidth="1"/>
    <col min="14274" max="14274" width="9.140625" customWidth="1"/>
    <col min="14275" max="14277" width="12.140625" customWidth="1"/>
    <col min="14509" max="14509" width="36.85546875" customWidth="1"/>
    <col min="14510" max="14510" width="9.5703125" customWidth="1"/>
    <col min="14511" max="14511" width="10.7109375" customWidth="1"/>
    <col min="14512" max="14512" width="9.140625" customWidth="1"/>
    <col min="14513" max="14515" width="13.28515625" customWidth="1"/>
    <col min="14516" max="14516" width="9.5703125" customWidth="1"/>
    <col min="14517" max="14517" width="10.140625" customWidth="1"/>
    <col min="14518" max="14518" width="9.140625" customWidth="1"/>
    <col min="14519" max="14521" width="12" customWidth="1"/>
    <col min="14522" max="14522" width="9.85546875" customWidth="1"/>
    <col min="14523" max="14523" width="10.5703125" customWidth="1"/>
    <col min="14524" max="14524" width="9.140625" customWidth="1"/>
    <col min="14525" max="14527" width="12.140625" customWidth="1"/>
    <col min="14528" max="14528" width="9.85546875" customWidth="1"/>
    <col min="14529" max="14529" width="10.5703125" customWidth="1"/>
    <col min="14530" max="14530" width="9.140625" customWidth="1"/>
    <col min="14531" max="14533" width="12.140625" customWidth="1"/>
    <col min="14765" max="14765" width="36.85546875" customWidth="1"/>
    <col min="14766" max="14766" width="9.5703125" customWidth="1"/>
    <col min="14767" max="14767" width="10.7109375" customWidth="1"/>
    <col min="14768" max="14768" width="9.140625" customWidth="1"/>
    <col min="14769" max="14771" width="13.28515625" customWidth="1"/>
    <col min="14772" max="14772" width="9.5703125" customWidth="1"/>
    <col min="14773" max="14773" width="10.140625" customWidth="1"/>
    <col min="14774" max="14774" width="9.140625" customWidth="1"/>
    <col min="14775" max="14777" width="12" customWidth="1"/>
    <col min="14778" max="14778" width="9.85546875" customWidth="1"/>
    <col min="14779" max="14779" width="10.5703125" customWidth="1"/>
    <col min="14780" max="14780" width="9.140625" customWidth="1"/>
    <col min="14781" max="14783" width="12.140625" customWidth="1"/>
    <col min="14784" max="14784" width="9.85546875" customWidth="1"/>
    <col min="14785" max="14785" width="10.5703125" customWidth="1"/>
    <col min="14786" max="14786" width="9.140625" customWidth="1"/>
    <col min="14787" max="14789" width="12.140625" customWidth="1"/>
    <col min="15021" max="15021" width="36.85546875" customWidth="1"/>
    <col min="15022" max="15022" width="9.5703125" customWidth="1"/>
    <col min="15023" max="15023" width="10.7109375" customWidth="1"/>
    <col min="15024" max="15024" width="9.140625" customWidth="1"/>
    <col min="15025" max="15027" width="13.28515625" customWidth="1"/>
    <col min="15028" max="15028" width="9.5703125" customWidth="1"/>
    <col min="15029" max="15029" width="10.140625" customWidth="1"/>
    <col min="15030" max="15030" width="9.140625" customWidth="1"/>
    <col min="15031" max="15033" width="12" customWidth="1"/>
    <col min="15034" max="15034" width="9.85546875" customWidth="1"/>
    <col min="15035" max="15035" width="10.5703125" customWidth="1"/>
    <col min="15036" max="15036" width="9.140625" customWidth="1"/>
    <col min="15037" max="15039" width="12.140625" customWidth="1"/>
    <col min="15040" max="15040" width="9.85546875" customWidth="1"/>
    <col min="15041" max="15041" width="10.5703125" customWidth="1"/>
    <col min="15042" max="15042" width="9.140625" customWidth="1"/>
    <col min="15043" max="15045" width="12.140625" customWidth="1"/>
    <col min="15277" max="15277" width="36.85546875" customWidth="1"/>
    <col min="15278" max="15278" width="9.5703125" customWidth="1"/>
    <col min="15279" max="15279" width="10.7109375" customWidth="1"/>
    <col min="15280" max="15280" width="9.140625" customWidth="1"/>
    <col min="15281" max="15283" width="13.28515625" customWidth="1"/>
    <col min="15284" max="15284" width="9.5703125" customWidth="1"/>
    <col min="15285" max="15285" width="10.140625" customWidth="1"/>
    <col min="15286" max="15286" width="9.140625" customWidth="1"/>
    <col min="15287" max="15289" width="12" customWidth="1"/>
    <col min="15290" max="15290" width="9.85546875" customWidth="1"/>
    <col min="15291" max="15291" width="10.5703125" customWidth="1"/>
    <col min="15292" max="15292" width="9.140625" customWidth="1"/>
    <col min="15293" max="15295" width="12.140625" customWidth="1"/>
    <col min="15296" max="15296" width="9.85546875" customWidth="1"/>
    <col min="15297" max="15297" width="10.5703125" customWidth="1"/>
    <col min="15298" max="15298" width="9.140625" customWidth="1"/>
    <col min="15299" max="15301" width="12.140625" customWidth="1"/>
    <col min="15533" max="15533" width="36.85546875" customWidth="1"/>
    <col min="15534" max="15534" width="9.5703125" customWidth="1"/>
    <col min="15535" max="15535" width="10.7109375" customWidth="1"/>
    <col min="15536" max="15536" width="9.140625" customWidth="1"/>
    <col min="15537" max="15539" width="13.28515625" customWidth="1"/>
    <col min="15540" max="15540" width="9.5703125" customWidth="1"/>
    <col min="15541" max="15541" width="10.140625" customWidth="1"/>
    <col min="15542" max="15542" width="9.140625" customWidth="1"/>
    <col min="15543" max="15545" width="12" customWidth="1"/>
    <col min="15546" max="15546" width="9.85546875" customWidth="1"/>
    <col min="15547" max="15547" width="10.5703125" customWidth="1"/>
    <col min="15548" max="15548" width="9.140625" customWidth="1"/>
    <col min="15549" max="15551" width="12.140625" customWidth="1"/>
    <col min="15552" max="15552" width="9.85546875" customWidth="1"/>
    <col min="15553" max="15553" width="10.5703125" customWidth="1"/>
    <col min="15554" max="15554" width="9.140625" customWidth="1"/>
    <col min="15555" max="15557" width="12.140625" customWidth="1"/>
    <col min="15789" max="15789" width="36.85546875" customWidth="1"/>
    <col min="15790" max="15790" width="9.5703125" customWidth="1"/>
    <col min="15791" max="15791" width="10.7109375" customWidth="1"/>
    <col min="15792" max="15792" width="9.140625" customWidth="1"/>
    <col min="15793" max="15795" width="13.28515625" customWidth="1"/>
    <col min="15796" max="15796" width="9.5703125" customWidth="1"/>
    <col min="15797" max="15797" width="10.140625" customWidth="1"/>
    <col min="15798" max="15798" width="9.140625" customWidth="1"/>
    <col min="15799" max="15801" width="12" customWidth="1"/>
    <col min="15802" max="15802" width="9.85546875" customWidth="1"/>
    <col min="15803" max="15803" width="10.5703125" customWidth="1"/>
    <col min="15804" max="15804" width="9.140625" customWidth="1"/>
    <col min="15805" max="15807" width="12.140625" customWidth="1"/>
    <col min="15808" max="15808" width="9.85546875" customWidth="1"/>
    <col min="15809" max="15809" width="10.5703125" customWidth="1"/>
    <col min="15810" max="15810" width="9.140625" customWidth="1"/>
    <col min="15811" max="15813" width="12.140625" customWidth="1"/>
    <col min="16045" max="16045" width="36.85546875" customWidth="1"/>
    <col min="16046" max="16046" width="9.5703125" customWidth="1"/>
    <col min="16047" max="16047" width="10.7109375" customWidth="1"/>
    <col min="16048" max="16048" width="9.140625" customWidth="1"/>
    <col min="16049" max="16051" width="13.28515625" customWidth="1"/>
    <col min="16052" max="16052" width="9.5703125" customWidth="1"/>
    <col min="16053" max="16053" width="10.140625" customWidth="1"/>
    <col min="16054" max="16054" width="9.140625" customWidth="1"/>
    <col min="16055" max="16057" width="12" customWidth="1"/>
    <col min="16058" max="16058" width="9.85546875" customWidth="1"/>
    <col min="16059" max="16059" width="10.5703125" customWidth="1"/>
    <col min="16060" max="16060" width="9.140625" customWidth="1"/>
    <col min="16061" max="16063" width="12.140625" customWidth="1"/>
    <col min="16064" max="16064" width="9.85546875" customWidth="1"/>
    <col min="16065" max="16065" width="10.5703125" customWidth="1"/>
    <col min="16066" max="16066" width="9.140625" customWidth="1"/>
    <col min="16067" max="16069" width="12.140625" customWidth="1"/>
  </cols>
  <sheetData>
    <row r="1" spans="1:7" ht="15.75" customHeight="1">
      <c r="A1" s="15" t="s">
        <v>15</v>
      </c>
      <c r="B1" s="15"/>
      <c r="C1" s="15"/>
      <c r="D1" s="15"/>
      <c r="E1" s="15"/>
    </row>
    <row r="2" spans="1:7" ht="16.5" customHeight="1">
      <c r="A2" s="15" t="s">
        <v>18</v>
      </c>
      <c r="B2" s="15"/>
      <c r="C2" s="15"/>
      <c r="D2" s="15"/>
      <c r="E2" s="15"/>
    </row>
    <row r="3" spans="1:7" ht="17.25" customHeight="1">
      <c r="B3" s="15" t="s">
        <v>28</v>
      </c>
      <c r="C3" s="15"/>
      <c r="D3" s="15"/>
      <c r="E3" s="15"/>
    </row>
    <row r="4" spans="1:7" ht="41.25" customHeight="1">
      <c r="A4" s="19" t="s">
        <v>16</v>
      </c>
      <c r="B4" s="19"/>
      <c r="C4" s="19"/>
      <c r="D4" s="19"/>
      <c r="E4" s="19"/>
    </row>
    <row r="5" spans="1:7" ht="40.5" customHeight="1">
      <c r="A5" s="16" t="s">
        <v>27</v>
      </c>
      <c r="B5" s="17"/>
      <c r="C5" s="17"/>
      <c r="D5" s="18"/>
      <c r="E5" s="12">
        <v>3202.7</v>
      </c>
    </row>
    <row r="6" spans="1:7" ht="82.5" customHeight="1">
      <c r="A6" s="5" t="s">
        <v>2</v>
      </c>
      <c r="B6" s="6" t="s">
        <v>3</v>
      </c>
      <c r="C6" s="5" t="s">
        <v>17</v>
      </c>
      <c r="D6" s="5" t="s">
        <v>23</v>
      </c>
      <c r="E6" s="5" t="s">
        <v>24</v>
      </c>
    </row>
    <row r="7" spans="1:7">
      <c r="A7" s="2" t="s">
        <v>0</v>
      </c>
      <c r="B7" s="4" t="s">
        <v>4</v>
      </c>
      <c r="C7" s="7">
        <v>1732.55</v>
      </c>
      <c r="D7" s="10">
        <f>ROUND(C7*1.1,2)</f>
        <v>1905.81</v>
      </c>
      <c r="E7" s="10">
        <f>ROUND(C7*1.2,2)</f>
        <v>2079.06</v>
      </c>
      <c r="G7" s="13"/>
    </row>
    <row r="8" spans="1:7">
      <c r="A8" s="2" t="s">
        <v>0</v>
      </c>
      <c r="B8" s="4" t="s">
        <v>5</v>
      </c>
      <c r="C8" s="7">
        <v>1364.77</v>
      </c>
      <c r="D8" s="10">
        <f t="shared" ref="D8:D30" si="0">ROUND(C8*1.1,2)</f>
        <v>1501.25</v>
      </c>
      <c r="E8" s="9">
        <f t="shared" ref="E8:E13" si="1">ROUND(C8*1.2,2)</f>
        <v>1637.72</v>
      </c>
      <c r="G8" s="13"/>
    </row>
    <row r="9" spans="1:7">
      <c r="A9" s="2" t="s">
        <v>0</v>
      </c>
      <c r="B9" s="4">
        <v>36</v>
      </c>
      <c r="C9" s="7">
        <v>2087.54</v>
      </c>
      <c r="D9" s="10">
        <f t="shared" si="0"/>
        <v>2296.29</v>
      </c>
      <c r="E9" s="9">
        <f t="shared" si="1"/>
        <v>2505.0500000000002</v>
      </c>
      <c r="G9" s="13"/>
    </row>
    <row r="10" spans="1:7">
      <c r="A10" s="2" t="s">
        <v>0</v>
      </c>
      <c r="B10" s="4">
        <v>39</v>
      </c>
      <c r="C10" s="7">
        <v>1719.75</v>
      </c>
      <c r="D10" s="10">
        <f t="shared" si="0"/>
        <v>1891.73</v>
      </c>
      <c r="E10" s="9">
        <f t="shared" si="1"/>
        <v>2063.6999999999998</v>
      </c>
      <c r="G10" s="13"/>
    </row>
    <row r="11" spans="1:7">
      <c r="A11" s="2" t="s">
        <v>0</v>
      </c>
      <c r="B11" s="4" t="s">
        <v>6</v>
      </c>
      <c r="C11" s="7">
        <v>3012.73</v>
      </c>
      <c r="D11" s="10">
        <f t="shared" si="0"/>
        <v>3314</v>
      </c>
      <c r="E11" s="9">
        <f t="shared" si="1"/>
        <v>3615.28</v>
      </c>
      <c r="G11" s="13"/>
    </row>
    <row r="12" spans="1:7">
      <c r="A12" s="2" t="s">
        <v>0</v>
      </c>
      <c r="B12" s="4" t="s">
        <v>7</v>
      </c>
      <c r="C12" s="7">
        <v>1792.11</v>
      </c>
      <c r="D12" s="10">
        <f t="shared" si="0"/>
        <v>1971.32</v>
      </c>
      <c r="E12" s="9">
        <f t="shared" si="1"/>
        <v>2150.5300000000002</v>
      </c>
      <c r="G12" s="13"/>
    </row>
    <row r="13" spans="1:7">
      <c r="A13" s="2" t="s">
        <v>0</v>
      </c>
      <c r="B13" s="4" t="s">
        <v>14</v>
      </c>
      <c r="C13" s="7">
        <v>3411.29</v>
      </c>
      <c r="D13" s="10">
        <f t="shared" si="0"/>
        <v>3752.42</v>
      </c>
      <c r="E13" s="9">
        <f t="shared" si="1"/>
        <v>4093.55</v>
      </c>
      <c r="G13" s="13"/>
    </row>
    <row r="14" spans="1:7">
      <c r="A14" s="2" t="s">
        <v>0</v>
      </c>
      <c r="B14" s="4">
        <v>45</v>
      </c>
      <c r="C14" s="7">
        <v>4681.8100000000004</v>
      </c>
      <c r="D14" s="10">
        <f t="shared" si="0"/>
        <v>5149.99</v>
      </c>
      <c r="E14" s="9">
        <f>ROUND(C14*1.2,2)</f>
        <v>5618.17</v>
      </c>
      <c r="G14" s="13"/>
    </row>
    <row r="15" spans="1:7">
      <c r="A15" s="2" t="s">
        <v>0</v>
      </c>
      <c r="B15" s="4">
        <v>50.64</v>
      </c>
      <c r="C15" s="7">
        <v>3636.37</v>
      </c>
      <c r="D15" s="10">
        <f t="shared" si="0"/>
        <v>4000.01</v>
      </c>
      <c r="E15" s="9">
        <f t="shared" ref="E15:E30" si="2">ROUND(C15*1.2,2)</f>
        <v>4363.6400000000003</v>
      </c>
      <c r="G15" s="13"/>
    </row>
    <row r="16" spans="1:7">
      <c r="A16" s="2" t="s">
        <v>0</v>
      </c>
      <c r="B16" s="4" t="s">
        <v>8</v>
      </c>
      <c r="C16" s="7">
        <v>2190.6799999999998</v>
      </c>
      <c r="D16" s="10">
        <f t="shared" si="0"/>
        <v>2409.75</v>
      </c>
      <c r="E16" s="9">
        <f t="shared" si="2"/>
        <v>2628.82</v>
      </c>
      <c r="G16" s="13"/>
    </row>
    <row r="17" spans="1:7">
      <c r="A17" s="2" t="s">
        <v>0</v>
      </c>
      <c r="B17" s="4">
        <v>55</v>
      </c>
      <c r="C17" s="7">
        <v>2784.58</v>
      </c>
      <c r="D17" s="10">
        <f t="shared" si="0"/>
        <v>3063.04</v>
      </c>
      <c r="E17" s="9">
        <f t="shared" si="2"/>
        <v>3341.5</v>
      </c>
      <c r="G17" s="13"/>
    </row>
    <row r="18" spans="1:7">
      <c r="A18" s="2" t="s">
        <v>0</v>
      </c>
      <c r="B18" s="4">
        <v>60</v>
      </c>
      <c r="C18" s="7">
        <v>4034.94</v>
      </c>
      <c r="D18" s="10">
        <f t="shared" si="0"/>
        <v>4438.43</v>
      </c>
      <c r="E18" s="9">
        <f t="shared" si="2"/>
        <v>4841.93</v>
      </c>
      <c r="G18" s="13"/>
    </row>
    <row r="19" spans="1:7">
      <c r="A19" s="2" t="s">
        <v>0</v>
      </c>
      <c r="B19" s="4">
        <v>71</v>
      </c>
      <c r="C19" s="7">
        <v>3003.54</v>
      </c>
      <c r="D19" s="10">
        <f t="shared" si="0"/>
        <v>3303.89</v>
      </c>
      <c r="E19" s="9">
        <f t="shared" si="2"/>
        <v>3604.25</v>
      </c>
      <c r="G19" s="13"/>
    </row>
    <row r="20" spans="1:7">
      <c r="A20" s="2" t="s">
        <v>0</v>
      </c>
      <c r="B20" s="4">
        <v>65</v>
      </c>
      <c r="C20" s="7">
        <v>3372.38</v>
      </c>
      <c r="D20" s="10">
        <f t="shared" si="0"/>
        <v>3709.62</v>
      </c>
      <c r="E20" s="9">
        <f t="shared" si="2"/>
        <v>4046.86</v>
      </c>
      <c r="G20" s="13"/>
    </row>
    <row r="21" spans="1:7">
      <c r="A21" s="2" t="s">
        <v>0</v>
      </c>
      <c r="B21" s="4" t="s">
        <v>9</v>
      </c>
      <c r="C21" s="7">
        <v>2972.75</v>
      </c>
      <c r="D21" s="10">
        <f t="shared" si="0"/>
        <v>3270.03</v>
      </c>
      <c r="E21" s="9">
        <f t="shared" si="2"/>
        <v>3567.3</v>
      </c>
      <c r="G21" s="13"/>
    </row>
    <row r="22" spans="1:7">
      <c r="A22" s="2" t="s">
        <v>0</v>
      </c>
      <c r="B22" s="4" t="s">
        <v>19</v>
      </c>
      <c r="C22" s="7">
        <v>2604.96</v>
      </c>
      <c r="D22" s="10">
        <f t="shared" si="0"/>
        <v>2865.46</v>
      </c>
      <c r="E22" s="9">
        <f t="shared" si="2"/>
        <v>3125.95</v>
      </c>
      <c r="G22" s="13"/>
    </row>
    <row r="23" spans="1:7">
      <c r="A23" s="2" t="s">
        <v>0</v>
      </c>
      <c r="B23" s="4">
        <v>75</v>
      </c>
      <c r="C23" s="7">
        <v>2973.8</v>
      </c>
      <c r="D23" s="10">
        <f t="shared" si="0"/>
        <v>3271.18</v>
      </c>
      <c r="E23" s="9">
        <f t="shared" si="2"/>
        <v>3568.56</v>
      </c>
      <c r="G23" s="13"/>
    </row>
    <row r="24" spans="1:7">
      <c r="A24" s="2" t="s">
        <v>0</v>
      </c>
      <c r="B24" s="4">
        <v>68.739999999999995</v>
      </c>
      <c r="C24" s="7">
        <v>3371.32</v>
      </c>
      <c r="D24" s="10">
        <f t="shared" si="0"/>
        <v>3708.45</v>
      </c>
      <c r="E24" s="9">
        <f t="shared" si="2"/>
        <v>4045.58</v>
      </c>
      <c r="G24" s="13"/>
    </row>
    <row r="25" spans="1:7">
      <c r="A25" s="2" t="s">
        <v>0</v>
      </c>
      <c r="B25" s="4" t="s">
        <v>10</v>
      </c>
      <c r="C25" s="7">
        <v>2119.91</v>
      </c>
      <c r="D25" s="10">
        <f t="shared" si="0"/>
        <v>2331.9</v>
      </c>
      <c r="E25" s="9">
        <f t="shared" si="2"/>
        <v>2543.89</v>
      </c>
      <c r="G25" s="13"/>
    </row>
    <row r="26" spans="1:7">
      <c r="A26" s="2" t="s">
        <v>0</v>
      </c>
      <c r="B26" s="4" t="s">
        <v>20</v>
      </c>
      <c r="C26" s="7">
        <v>2150.69</v>
      </c>
      <c r="D26" s="10">
        <f t="shared" si="0"/>
        <v>2365.7600000000002</v>
      </c>
      <c r="E26" s="9">
        <f t="shared" si="2"/>
        <v>2580.83</v>
      </c>
      <c r="G26" s="13"/>
    </row>
    <row r="27" spans="1:7">
      <c r="A27" s="2" t="s">
        <v>0</v>
      </c>
      <c r="B27" s="4">
        <v>95</v>
      </c>
      <c r="C27" s="7">
        <v>2519.5300000000002</v>
      </c>
      <c r="D27" s="10">
        <f t="shared" si="0"/>
        <v>2771.48</v>
      </c>
      <c r="E27" s="9">
        <f t="shared" si="2"/>
        <v>3023.44</v>
      </c>
      <c r="G27" s="13"/>
    </row>
    <row r="28" spans="1:7">
      <c r="A28" s="2" t="s">
        <v>0</v>
      </c>
      <c r="B28" s="4" t="s">
        <v>21</v>
      </c>
      <c r="C28" s="7">
        <v>1752.12</v>
      </c>
      <c r="D28" s="10">
        <f t="shared" si="0"/>
        <v>1927.33</v>
      </c>
      <c r="E28" s="9">
        <f t="shared" si="2"/>
        <v>2102.54</v>
      </c>
      <c r="G28" s="13"/>
    </row>
    <row r="29" spans="1:7">
      <c r="A29" s="2" t="s">
        <v>0</v>
      </c>
      <c r="B29" s="4">
        <v>85</v>
      </c>
      <c r="C29" s="7">
        <v>2120.9699999999998</v>
      </c>
      <c r="D29" s="10">
        <f t="shared" si="0"/>
        <v>2333.0700000000002</v>
      </c>
      <c r="E29" s="9">
        <f t="shared" si="2"/>
        <v>2545.16</v>
      </c>
      <c r="G29" s="13"/>
    </row>
    <row r="30" spans="1:7">
      <c r="A30" s="2" t="s">
        <v>0</v>
      </c>
      <c r="B30" s="4" t="s">
        <v>11</v>
      </c>
      <c r="C30" s="7">
        <v>2518.4899999999998</v>
      </c>
      <c r="D30" s="10">
        <f t="shared" si="0"/>
        <v>2770.34</v>
      </c>
      <c r="E30" s="9">
        <f t="shared" si="2"/>
        <v>3022.19</v>
      </c>
      <c r="G30" s="13"/>
    </row>
    <row r="31" spans="1:7">
      <c r="A31" s="3"/>
      <c r="B31" s="1"/>
      <c r="C31" s="8"/>
    </row>
    <row r="32" spans="1:7" ht="81.75" customHeight="1">
      <c r="A32" s="5" t="s">
        <v>2</v>
      </c>
      <c r="B32" s="6" t="s">
        <v>3</v>
      </c>
      <c r="C32" s="5" t="s">
        <v>17</v>
      </c>
      <c r="D32" s="5" t="s">
        <v>23</v>
      </c>
      <c r="E32" s="5" t="s">
        <v>24</v>
      </c>
    </row>
    <row r="33" spans="1:7">
      <c r="A33" s="2" t="s">
        <v>1</v>
      </c>
      <c r="B33" s="4" t="s">
        <v>4</v>
      </c>
      <c r="C33" s="7">
        <v>2848.59</v>
      </c>
      <c r="D33" s="10">
        <f>ROUND(C33*1.1,2)</f>
        <v>3133.45</v>
      </c>
      <c r="E33" s="9">
        <f>ROUND(C33*1.2,2)</f>
        <v>3418.31</v>
      </c>
      <c r="G33" s="13"/>
    </row>
    <row r="34" spans="1:7">
      <c r="A34" s="2" t="s">
        <v>1</v>
      </c>
      <c r="B34" s="4" t="s">
        <v>5</v>
      </c>
      <c r="C34" s="7">
        <v>2480.79</v>
      </c>
      <c r="D34" s="10">
        <f t="shared" ref="D34:D54" si="3">ROUND(C34*1.1,2)</f>
        <v>2728.87</v>
      </c>
      <c r="E34" s="9">
        <f t="shared" ref="E34:E54" si="4">ROUND(C34*1.2,2)</f>
        <v>2976.95</v>
      </c>
      <c r="G34" s="13"/>
    </row>
    <row r="35" spans="1:7">
      <c r="A35" s="2" t="s">
        <v>1</v>
      </c>
      <c r="B35" s="4">
        <v>36</v>
      </c>
      <c r="C35" s="7">
        <v>3203.57</v>
      </c>
      <c r="D35" s="10">
        <f t="shared" si="3"/>
        <v>3523.93</v>
      </c>
      <c r="E35" s="9">
        <f t="shared" si="4"/>
        <v>3844.28</v>
      </c>
      <c r="G35" s="13"/>
    </row>
    <row r="36" spans="1:7">
      <c r="A36" s="2" t="s">
        <v>1</v>
      </c>
      <c r="B36" s="4">
        <v>39</v>
      </c>
      <c r="C36" s="7">
        <v>2835.78</v>
      </c>
      <c r="D36" s="10">
        <f t="shared" si="3"/>
        <v>3119.36</v>
      </c>
      <c r="E36" s="9">
        <f t="shared" si="4"/>
        <v>3402.94</v>
      </c>
      <c r="G36" s="13"/>
    </row>
    <row r="37" spans="1:7">
      <c r="A37" s="2" t="s">
        <v>1</v>
      </c>
      <c r="B37" s="4" t="s">
        <v>12</v>
      </c>
      <c r="C37" s="7">
        <v>4148.07</v>
      </c>
      <c r="D37" s="10">
        <f t="shared" si="3"/>
        <v>4562.88</v>
      </c>
      <c r="E37" s="9">
        <f t="shared" si="4"/>
        <v>4977.68</v>
      </c>
      <c r="G37" s="13"/>
    </row>
    <row r="38" spans="1:7">
      <c r="A38" s="2" t="s">
        <v>1</v>
      </c>
      <c r="B38" s="4" t="s">
        <v>22</v>
      </c>
      <c r="C38" s="7">
        <v>2191.86</v>
      </c>
      <c r="D38" s="10">
        <f t="shared" si="3"/>
        <v>2411.0500000000002</v>
      </c>
      <c r="E38" s="9">
        <f t="shared" si="4"/>
        <v>2630.23</v>
      </c>
      <c r="G38" s="13"/>
    </row>
    <row r="39" spans="1:7">
      <c r="A39" s="2" t="s">
        <v>1</v>
      </c>
      <c r="B39" s="4">
        <v>55</v>
      </c>
      <c r="C39" s="7">
        <v>2560.71</v>
      </c>
      <c r="D39" s="10">
        <f t="shared" si="3"/>
        <v>2816.78</v>
      </c>
      <c r="E39" s="9">
        <f t="shared" si="4"/>
        <v>3072.85</v>
      </c>
      <c r="G39" s="13"/>
    </row>
    <row r="40" spans="1:7">
      <c r="A40" s="2" t="s">
        <v>1</v>
      </c>
      <c r="B40" s="4" t="s">
        <v>13</v>
      </c>
      <c r="C40" s="7">
        <v>5262.9</v>
      </c>
      <c r="D40" s="10">
        <f t="shared" si="3"/>
        <v>5789.19</v>
      </c>
      <c r="E40" s="9">
        <f t="shared" si="4"/>
        <v>6315.48</v>
      </c>
      <c r="G40" s="13"/>
    </row>
    <row r="41" spans="1:7">
      <c r="A41" s="2" t="s">
        <v>1</v>
      </c>
      <c r="B41" s="4">
        <v>45</v>
      </c>
      <c r="C41" s="7">
        <v>5174.24</v>
      </c>
      <c r="D41" s="10">
        <f t="shared" si="3"/>
        <v>5691.66</v>
      </c>
      <c r="E41" s="9">
        <f t="shared" si="4"/>
        <v>6209.09</v>
      </c>
      <c r="G41" s="13"/>
    </row>
    <row r="42" spans="1:7">
      <c r="A42" s="2" t="s">
        <v>1</v>
      </c>
      <c r="B42" s="4" t="s">
        <v>8</v>
      </c>
      <c r="C42" s="7">
        <v>3306.71</v>
      </c>
      <c r="D42" s="10">
        <f t="shared" si="3"/>
        <v>3637.38</v>
      </c>
      <c r="E42" s="9">
        <f t="shared" si="4"/>
        <v>3968.05</v>
      </c>
      <c r="G42" s="13"/>
    </row>
    <row r="43" spans="1:7">
      <c r="A43" s="2" t="s">
        <v>1</v>
      </c>
      <c r="B43" s="4">
        <v>71</v>
      </c>
      <c r="C43" s="7">
        <v>3833.48</v>
      </c>
      <c r="D43" s="10">
        <f t="shared" si="3"/>
        <v>4216.83</v>
      </c>
      <c r="E43" s="9">
        <f t="shared" si="4"/>
        <v>4600.18</v>
      </c>
      <c r="G43" s="13"/>
    </row>
    <row r="44" spans="1:7">
      <c r="A44" s="2" t="s">
        <v>1</v>
      </c>
      <c r="B44" s="4">
        <v>65</v>
      </c>
      <c r="C44" s="7">
        <v>4202.3100000000004</v>
      </c>
      <c r="D44" s="10">
        <f t="shared" si="3"/>
        <v>4622.54</v>
      </c>
      <c r="E44" s="9">
        <f t="shared" si="4"/>
        <v>5042.7700000000004</v>
      </c>
      <c r="G44" s="13"/>
    </row>
    <row r="45" spans="1:7">
      <c r="A45" s="2" t="s">
        <v>1</v>
      </c>
      <c r="B45" s="4" t="s">
        <v>9</v>
      </c>
      <c r="C45" s="7">
        <v>4829.18</v>
      </c>
      <c r="D45" s="10">
        <f t="shared" si="3"/>
        <v>5312.1</v>
      </c>
      <c r="E45" s="9">
        <f t="shared" si="4"/>
        <v>5795.02</v>
      </c>
      <c r="G45" s="13"/>
    </row>
    <row r="46" spans="1:7">
      <c r="A46" s="2" t="s">
        <v>1</v>
      </c>
      <c r="B46" s="4" t="s">
        <v>19</v>
      </c>
      <c r="C46" s="7">
        <v>3434.91</v>
      </c>
      <c r="D46" s="10">
        <f t="shared" si="3"/>
        <v>3778.4</v>
      </c>
      <c r="E46" s="9">
        <f t="shared" si="4"/>
        <v>4121.8900000000003</v>
      </c>
      <c r="G46" s="13"/>
    </row>
    <row r="47" spans="1:7">
      <c r="A47" s="2" t="s">
        <v>1</v>
      </c>
      <c r="B47" s="4">
        <v>75</v>
      </c>
      <c r="C47" s="7">
        <v>3803.75</v>
      </c>
      <c r="D47" s="10">
        <f t="shared" si="3"/>
        <v>4184.13</v>
      </c>
      <c r="E47" s="9">
        <f t="shared" si="4"/>
        <v>4564.5</v>
      </c>
      <c r="G47" s="13"/>
    </row>
    <row r="48" spans="1:7">
      <c r="A48" s="2" t="s">
        <v>1</v>
      </c>
      <c r="B48" s="4">
        <v>68.739999999999995</v>
      </c>
      <c r="C48" s="7">
        <v>5227.75</v>
      </c>
      <c r="D48" s="10">
        <f t="shared" si="3"/>
        <v>5750.53</v>
      </c>
      <c r="E48" s="9">
        <f t="shared" si="4"/>
        <v>6273.3</v>
      </c>
      <c r="G48" s="13"/>
    </row>
    <row r="49" spans="1:7">
      <c r="A49" s="2" t="s">
        <v>1</v>
      </c>
      <c r="B49" s="4" t="s">
        <v>10</v>
      </c>
      <c r="C49" s="7">
        <v>2949.87</v>
      </c>
      <c r="D49" s="10">
        <f t="shared" si="3"/>
        <v>3244.86</v>
      </c>
      <c r="E49" s="9">
        <f t="shared" si="4"/>
        <v>3539.84</v>
      </c>
      <c r="G49" s="13"/>
    </row>
    <row r="50" spans="1:7">
      <c r="A50" s="2" t="s">
        <v>1</v>
      </c>
      <c r="B50" s="4" t="s">
        <v>20</v>
      </c>
      <c r="C50" s="7">
        <v>2980.65</v>
      </c>
      <c r="D50" s="10">
        <f t="shared" si="3"/>
        <v>3278.72</v>
      </c>
      <c r="E50" s="9">
        <f>ROUND(C50*1.2,2)</f>
        <v>3576.78</v>
      </c>
      <c r="G50" s="13"/>
    </row>
    <row r="51" spans="1:7">
      <c r="A51" s="2" t="s">
        <v>1</v>
      </c>
      <c r="B51" s="4">
        <v>95</v>
      </c>
      <c r="C51" s="7">
        <v>3349.48</v>
      </c>
      <c r="D51" s="10">
        <f t="shared" si="3"/>
        <v>3684.43</v>
      </c>
      <c r="E51" s="9">
        <f t="shared" si="4"/>
        <v>4019.38</v>
      </c>
      <c r="G51" s="13"/>
    </row>
    <row r="52" spans="1:7">
      <c r="A52" s="2" t="s">
        <v>1</v>
      </c>
      <c r="B52" s="4" t="s">
        <v>21</v>
      </c>
      <c r="C52" s="7">
        <v>2582.08</v>
      </c>
      <c r="D52" s="10">
        <f t="shared" si="3"/>
        <v>2840.29</v>
      </c>
      <c r="E52" s="9">
        <f t="shared" si="4"/>
        <v>3098.5</v>
      </c>
      <c r="G52" s="13"/>
    </row>
    <row r="53" spans="1:7">
      <c r="A53" s="2" t="s">
        <v>1</v>
      </c>
      <c r="B53" s="4">
        <v>85</v>
      </c>
      <c r="C53" s="7">
        <v>2950.92</v>
      </c>
      <c r="D53" s="10">
        <f t="shared" si="3"/>
        <v>3246.01</v>
      </c>
      <c r="E53" s="9">
        <f t="shared" si="4"/>
        <v>3541.1</v>
      </c>
      <c r="G53" s="13"/>
    </row>
    <row r="54" spans="1:7">
      <c r="A54" s="2" t="s">
        <v>1</v>
      </c>
      <c r="B54" s="4" t="s">
        <v>11</v>
      </c>
      <c r="C54" s="7">
        <v>3348.42</v>
      </c>
      <c r="D54" s="10">
        <f t="shared" si="3"/>
        <v>3683.26</v>
      </c>
      <c r="E54" s="9">
        <f t="shared" si="4"/>
        <v>4018.1</v>
      </c>
      <c r="G54" s="13"/>
    </row>
    <row r="55" spans="1:7" ht="15.75">
      <c r="A55" s="11" t="s">
        <v>25</v>
      </c>
      <c r="B55" s="11"/>
      <c r="G55" s="13"/>
    </row>
    <row r="56" spans="1:7" ht="15.75">
      <c r="A56" s="14" t="s">
        <v>26</v>
      </c>
      <c r="B56" s="14"/>
      <c r="G56" s="13"/>
    </row>
  </sheetData>
  <mergeCells count="6">
    <mergeCell ref="A56:B56"/>
    <mergeCell ref="A1:E1"/>
    <mergeCell ref="A2:E2"/>
    <mergeCell ref="A5:D5"/>
    <mergeCell ref="A4:E4"/>
    <mergeCell ref="B3:E3"/>
  </mergeCells>
  <pageMargins left="0.11811023622047245" right="0.11811023622047245" top="0" bottom="0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пр. 10 для ТС (2025)</vt:lpstr>
      <vt:lpstr>' пр. 10 для ТС (2025)'!Область_печати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2025-10-31T13:54:09Z</dcterms:modified>
</cp:coreProperties>
</file>